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30"/>
  <fileSharing readOnlyRecommended="1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/Users/imac20/Desktop/MKS_/Formulare/Absenzen Kontrollliste/"/>
    </mc:Choice>
  </mc:AlternateContent>
  <xr:revisionPtr revIDLastSave="0" documentId="13_ncr:1_{20F22391-0B9E-DF4D-9558-DA6B31FF75A6}" xr6:coauthVersionLast="47" xr6:coauthVersionMax="47" xr10:uidLastSave="{00000000-0000-0000-0000-000000000000}"/>
  <workbookProtection lockStructure="1"/>
  <bookViews>
    <workbookView xWindow="0" yWindow="0" windowWidth="44800" windowHeight="25200" xr2:uid="{00000000-000D-0000-FFFF-FFFF00000000}"/>
  </bookViews>
  <sheets>
    <sheet name="Stundenplan" sheetId="1" r:id="rId1"/>
    <sheet name="Absenzenliste" sheetId="2" r:id="rId2"/>
    <sheet name="Anleitung Info" sheetId="3" r:id="rId3"/>
  </sheets>
  <definedNames>
    <definedName name="_xlnm._FilterDatabase" localSheetId="1" hidden="1">Absenzenliste!$A$32:$A$33</definedName>
    <definedName name="_xlnm._FilterDatabase" localSheetId="0" hidden="1">'Anleitung Info'!$B$22:$B$28</definedName>
    <definedName name="Codetable">#REF!</definedName>
    <definedName name="_xlnm.Print_Area" localSheetId="1">Absenzenliste!$A$1:$AC$60</definedName>
    <definedName name="_xlnm.Print_Area" localSheetId="2">'Anleitung Info'!$A$1:$R$15</definedName>
    <definedName name="_xlnm.Print_Area" localSheetId="0">Stundenplan!$A$1:$L$29</definedName>
    <definedName name="_xlnm.Print_Titles" localSheetId="1">Absenzenliste!$1:$8</definedName>
    <definedName name="_xlnm.Print_Titles" localSheetId="2">'Anleitung Info'!$1:$4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2" l="1"/>
  <c r="B35" i="2" l="1"/>
  <c r="B34" i="2"/>
  <c r="B33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Brunner Silvia</author>
  </authors>
  <commentList>
    <comment ref="K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Mit dem Tabulator von Eingabefeld zu Eingabefeld springen</t>
        </r>
      </text>
    </comment>
  </commentList>
</comments>
</file>

<file path=xl/sharedStrings.xml><?xml version="1.0" encoding="utf-8"?>
<sst xmlns="http://schemas.openxmlformats.org/spreadsheetml/2006/main" count="97" uniqueCount="67">
  <si>
    <t>Mo</t>
  </si>
  <si>
    <t>Di</t>
  </si>
  <si>
    <t>Sa</t>
  </si>
  <si>
    <t>Woche Absenzen</t>
  </si>
  <si>
    <t>nach- geholt</t>
  </si>
  <si>
    <t>Kalenderwochen</t>
  </si>
  <si>
    <t>SK</t>
  </si>
  <si>
    <t>LK</t>
  </si>
  <si>
    <t>F</t>
  </si>
  <si>
    <t>Absenzenliste</t>
  </si>
  <si>
    <t>Mi</t>
  </si>
  <si>
    <t>Do</t>
  </si>
  <si>
    <t>Fr</t>
  </si>
  <si>
    <t>Unterrichtszeit    von           bis</t>
  </si>
  <si>
    <t>Datum Mo</t>
  </si>
  <si>
    <t>Monat</t>
  </si>
  <si>
    <t>Lehrperson abwesend</t>
  </si>
  <si>
    <t>SchülerIn                                                                 Name             Vorname</t>
  </si>
  <si>
    <t>Spalte1</t>
  </si>
  <si>
    <t>SchülerIn unentschuldigt</t>
  </si>
  <si>
    <t xml:space="preserve">Schul-/Ferienwochenplan   </t>
  </si>
  <si>
    <t>Schüler/in / Wochentag</t>
  </si>
  <si>
    <t>MKS Stundenplan</t>
  </si>
  <si>
    <t>Name Lehrperson</t>
  </si>
  <si>
    <t xml:space="preserve">Anleitung und Infos für das Bearbeiten des elektronischen Stundenplan- Absenzenformulars </t>
  </si>
  <si>
    <t>Tag</t>
  </si>
  <si>
    <t xml:space="preserve"> Tag</t>
  </si>
  <si>
    <t xml:space="preserve">
Zi-Nr./Ort</t>
  </si>
  <si>
    <t>SchülerIn krank</t>
  </si>
  <si>
    <t>SE</t>
  </si>
  <si>
    <t>LA</t>
  </si>
  <si>
    <t>SU</t>
  </si>
  <si>
    <t>SchülerIn entschuldigt</t>
  </si>
  <si>
    <t>Feiertag / Ferien</t>
  </si>
  <si>
    <t>Bitte ab hier nichts löschen!!!</t>
  </si>
  <si>
    <t>Der Stundenplan und die Absenzenliste werden vor Beginn eines Semesters vom Sekretariat vorbereitet.</t>
  </si>
  <si>
    <t>Sobald der Stundenplan ausgefüllt ist erscheinen die Schüler automatisch in gleicher Reihenfolge auf der Absenzenliste.</t>
  </si>
  <si>
    <t>Stundenplan und Absenzenliste im Intranet herunterladen und speichern.</t>
  </si>
  <si>
    <t>Wenn der Unterricht normal stattfindet, ist kein Eintrag erforderlich.</t>
  </si>
  <si>
    <t>Bei Absenz des Schülers oder Lehrers in das entsprechende Wochenfeld klicken. Die Legende öffnet sich. Bitte die entsprechende Absenzenart anklicken.</t>
  </si>
  <si>
    <t>Auf dem Absenzenblatt ist neu nur noch die Woche und nicht der Tag sichtbar.</t>
  </si>
  <si>
    <t>Auf dem Stundenplan die Wochentage bitte mit Mo/Di/Mi etc. angeben.</t>
  </si>
  <si>
    <t>Lehrperson krank</t>
  </si>
  <si>
    <t>9</t>
  </si>
  <si>
    <t>16</t>
  </si>
  <si>
    <t>23</t>
  </si>
  <si>
    <t>30</t>
  </si>
  <si>
    <t>Feb</t>
  </si>
  <si>
    <t>Mrz</t>
  </si>
  <si>
    <t>Apr</t>
  </si>
  <si>
    <t>Mai</t>
  </si>
  <si>
    <t>Jun</t>
  </si>
  <si>
    <t>Frühjahrssemester 2026</t>
  </si>
  <si>
    <t>6</t>
  </si>
  <si>
    <t>13</t>
  </si>
  <si>
    <t>20</t>
  </si>
  <si>
    <t>27</t>
  </si>
  <si>
    <t>4</t>
  </si>
  <si>
    <t>11</t>
  </si>
  <si>
    <t>18</t>
  </si>
  <si>
    <t>25</t>
  </si>
  <si>
    <t>1</t>
  </si>
  <si>
    <t>8</t>
  </si>
  <si>
    <t>15</t>
  </si>
  <si>
    <t>22</t>
  </si>
  <si>
    <t>29</t>
  </si>
  <si>
    <t>Frühjahrssemester 2026 (9. Februar bis 4. Juli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</si>
</sst>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7]d/\ mmmm\ yyyy;@"/>
    <numFmt numFmtId="165" formatCode="dd/"/>
    <numFmt numFmtId="166" formatCode="mmm"/>
  </numFmts>
  <fonts count="4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Frutiger LT 45 Light"/>
      <family val="2"/>
    </font>
    <font>
      <sz val="12"/>
      <name val="Frutiger LT 45 Light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Frutiger LT 45 Light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auto="1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8" fillId="3" borderId="0" applyNumberFormat="0" applyBorder="0" applyAlignment="0" applyProtection="0"/>
    <xf numFmtId="0" fontId="12" fillId="20" borderId="1" applyNumberFormat="0" applyAlignment="0" applyProtection="0"/>
    <xf numFmtId="0" fontId="25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23" fillId="0" borderId="6" applyNumberFormat="0" applyFill="0" applyAlignment="0" applyProtection="0"/>
    <xf numFmtId="0" fontId="17" fillId="22" borderId="0" applyNumberFormat="0" applyBorder="0" applyAlignment="0" applyProtection="0"/>
    <xf numFmtId="0" fontId="8" fillId="23" borderId="7" applyNumberFormat="0" applyFont="0" applyAlignment="0" applyProtection="0"/>
    <xf numFmtId="0" fontId="11" fillId="20" borderId="8" applyNumberFormat="0" applyAlignment="0" applyProtection="0"/>
    <xf numFmtId="0" fontId="19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/>
    <xf numFmtId="0" fontId="0" fillId="0" borderId="0" xfId="0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inden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>
      <alignment horizontal="left" vertical="center"/>
    </xf>
    <xf numFmtId="1" fontId="28" fillId="0" borderId="0" xfId="0" applyNumberFormat="1" applyFont="1" applyAlignment="1" applyProtection="1">
      <alignment horizontal="center" vertical="center" wrapText="1"/>
      <protection hidden="1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49" fontId="34" fillId="0" borderId="11" xfId="0" applyNumberFormat="1" applyFont="1" applyBorder="1" applyAlignment="1" applyProtection="1">
      <alignment horizontal="center"/>
      <protection locked="0"/>
    </xf>
    <xf numFmtId="2" fontId="34" fillId="0" borderId="10" xfId="0" applyNumberFormat="1" applyFont="1" applyBorder="1" applyProtection="1">
      <protection locked="0"/>
    </xf>
    <xf numFmtId="0" fontId="35" fillId="0" borderId="11" xfId="0" applyFont="1" applyBorder="1" applyProtection="1">
      <protection locked="0"/>
    </xf>
    <xf numFmtId="1" fontId="35" fillId="0" borderId="10" xfId="0" applyNumberFormat="1" applyFont="1" applyBorder="1" applyAlignment="1" applyProtection="1">
      <alignment horizontal="left" wrapText="1"/>
      <protection locked="0"/>
    </xf>
    <xf numFmtId="49" fontId="34" fillId="24" borderId="0" xfId="0" applyNumberFormat="1" applyFont="1" applyFill="1" applyAlignment="1" applyProtection="1">
      <alignment horizontal="left"/>
      <protection locked="0"/>
    </xf>
    <xf numFmtId="0" fontId="33" fillId="0" borderId="20" xfId="0" applyFont="1" applyBorder="1" applyAlignment="1" applyProtection="1">
      <alignment horizontal="center" vertical="center"/>
      <protection hidden="1"/>
    </xf>
    <xf numFmtId="49" fontId="33" fillId="0" borderId="21" xfId="0" applyNumberFormat="1" applyFont="1" applyBorder="1" applyAlignment="1" applyProtection="1">
      <alignment horizontal="center" vertical="center"/>
      <protection hidden="1"/>
    </xf>
    <xf numFmtId="49" fontId="33" fillId="0" borderId="14" xfId="0" applyNumberFormat="1" applyFont="1" applyBorder="1" applyAlignment="1" applyProtection="1">
      <alignment horizontal="center" vertical="center"/>
      <protection hidden="1"/>
    </xf>
    <xf numFmtId="166" fontId="33" fillId="0" borderId="26" xfId="0" applyNumberFormat="1" applyFont="1" applyBorder="1" applyAlignment="1" applyProtection="1">
      <alignment horizontal="center" vertical="center"/>
      <protection hidden="1"/>
    </xf>
    <xf numFmtId="166" fontId="33" fillId="0" borderId="36" xfId="0" applyNumberFormat="1" applyFont="1" applyBorder="1" applyAlignment="1" applyProtection="1">
      <alignment horizontal="center" vertical="center"/>
      <protection hidden="1"/>
    </xf>
    <xf numFmtId="0" fontId="33" fillId="0" borderId="0" xfId="0" applyFont="1"/>
    <xf numFmtId="0" fontId="33" fillId="0" borderId="0" xfId="0" applyFont="1" applyAlignment="1">
      <alignment horizontal="center"/>
    </xf>
    <xf numFmtId="0" fontId="36" fillId="0" borderId="0" xfId="0" applyFont="1"/>
    <xf numFmtId="0" fontId="33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35" fillId="0" borderId="0" xfId="0" applyFont="1" applyAlignment="1">
      <alignment vertical="top"/>
    </xf>
    <xf numFmtId="0" fontId="35" fillId="0" borderId="0" xfId="0" applyFont="1"/>
    <xf numFmtId="0" fontId="33" fillId="0" borderId="24" xfId="0" applyFont="1" applyBorder="1" applyProtection="1">
      <protection hidden="1"/>
    </xf>
    <xf numFmtId="0" fontId="33" fillId="0" borderId="32" xfId="0" applyFont="1" applyBorder="1" applyProtection="1">
      <protection hidden="1"/>
    </xf>
    <xf numFmtId="0" fontId="33" fillId="0" borderId="28" xfId="0" applyFont="1" applyBorder="1" applyProtection="1">
      <protection hidden="1"/>
    </xf>
    <xf numFmtId="0" fontId="33" fillId="0" borderId="0" xfId="0" applyFont="1" applyProtection="1">
      <protection hidden="1"/>
    </xf>
    <xf numFmtId="0" fontId="43" fillId="0" borderId="14" xfId="0" applyFont="1" applyBorder="1" applyAlignment="1" applyProtection="1">
      <alignment horizontal="left"/>
      <protection hidden="1"/>
    </xf>
    <xf numFmtId="0" fontId="33" fillId="0" borderId="12" xfId="0" applyFont="1" applyBorder="1" applyProtection="1">
      <protection hidden="1"/>
    </xf>
    <xf numFmtId="0" fontId="33" fillId="0" borderId="0" xfId="0" applyFont="1" applyAlignment="1" applyProtection="1">
      <alignment horizontal="center"/>
      <protection hidden="1"/>
    </xf>
    <xf numFmtId="0" fontId="34" fillId="0" borderId="36" xfId="0" applyFont="1" applyBorder="1" applyAlignment="1" applyProtection="1">
      <alignment horizontal="left"/>
      <protection hidden="1"/>
    </xf>
    <xf numFmtId="0" fontId="44" fillId="0" borderId="13" xfId="0" applyFont="1" applyBorder="1" applyAlignment="1" applyProtection="1">
      <alignment horizontal="left"/>
      <protection hidden="1"/>
    </xf>
    <xf numFmtId="0" fontId="43" fillId="0" borderId="13" xfId="0" applyFont="1" applyBorder="1" applyAlignment="1" applyProtection="1">
      <alignment horizontal="left"/>
      <protection hidden="1"/>
    </xf>
    <xf numFmtId="0" fontId="33" fillId="0" borderId="13" xfId="0" applyFont="1" applyBorder="1" applyAlignment="1" applyProtection="1">
      <alignment horizontal="center"/>
      <protection hidden="1"/>
    </xf>
    <xf numFmtId="0" fontId="34" fillId="0" borderId="13" xfId="0" applyFont="1" applyBorder="1" applyAlignment="1" applyProtection="1">
      <alignment horizontal="right"/>
      <protection hidden="1"/>
    </xf>
    <xf numFmtId="0" fontId="35" fillId="0" borderId="13" xfId="0" applyFont="1" applyBorder="1" applyProtection="1">
      <protection hidden="1"/>
    </xf>
    <xf numFmtId="0" fontId="33" fillId="0" borderId="13" xfId="0" applyFont="1" applyBorder="1" applyProtection="1">
      <protection hidden="1"/>
    </xf>
    <xf numFmtId="49" fontId="33" fillId="0" borderId="0" xfId="0" applyNumberFormat="1" applyFont="1" applyProtection="1">
      <protection hidden="1"/>
    </xf>
    <xf numFmtId="0" fontId="33" fillId="0" borderId="14" xfId="0" applyFont="1" applyBorder="1" applyAlignment="1" applyProtection="1">
      <alignment wrapText="1"/>
      <protection hidden="1"/>
    </xf>
    <xf numFmtId="0" fontId="38" fillId="0" borderId="12" xfId="0" applyFont="1" applyBorder="1" applyAlignment="1" applyProtection="1">
      <alignment horizontal="left"/>
      <protection hidden="1"/>
    </xf>
    <xf numFmtId="0" fontId="33" fillId="0" borderId="12" xfId="0" applyFont="1" applyBorder="1" applyAlignment="1" applyProtection="1">
      <alignment horizontal="center"/>
      <protection hidden="1"/>
    </xf>
    <xf numFmtId="0" fontId="33" fillId="0" borderId="15" xfId="0" applyFont="1" applyBorder="1" applyAlignment="1" applyProtection="1">
      <alignment horizontal="center"/>
      <protection hidden="1"/>
    </xf>
    <xf numFmtId="0" fontId="41" fillId="0" borderId="16" xfId="0" applyFont="1" applyBorder="1" applyAlignment="1" applyProtection="1">
      <alignment horizontal="center" vertical="center" wrapText="1"/>
      <protection hidden="1"/>
    </xf>
    <xf numFmtId="0" fontId="41" fillId="0" borderId="17" xfId="0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vertical="center"/>
      <protection hidden="1"/>
    </xf>
    <xf numFmtId="0" fontId="33" fillId="0" borderId="19" xfId="0" applyFont="1" applyBorder="1" applyAlignment="1" applyProtection="1">
      <alignment horizontal="right" vertical="center" indent="1"/>
      <protection hidden="1"/>
    </xf>
    <xf numFmtId="0" fontId="33" fillId="0" borderId="18" xfId="0" applyFont="1" applyBorder="1" applyAlignment="1" applyProtection="1">
      <alignment horizontal="center" vertical="center" wrapText="1"/>
      <protection hidden="1"/>
    </xf>
    <xf numFmtId="0" fontId="33" fillId="0" borderId="38" xfId="0" applyFont="1" applyBorder="1" applyAlignment="1" applyProtection="1">
      <alignment horizontal="center" vertical="center" wrapText="1"/>
      <protection hidden="1"/>
    </xf>
    <xf numFmtId="0" fontId="33" fillId="0" borderId="29" xfId="0" applyFont="1" applyBorder="1" applyAlignment="1" applyProtection="1">
      <alignment horizontal="right" vertical="center" indent="1"/>
      <protection hidden="1"/>
    </xf>
    <xf numFmtId="165" fontId="33" fillId="0" borderId="22" xfId="0" applyNumberFormat="1" applyFont="1" applyBorder="1" applyAlignment="1" applyProtection="1">
      <alignment horizontal="center" vertical="center"/>
      <protection hidden="1"/>
    </xf>
    <xf numFmtId="0" fontId="40" fillId="0" borderId="23" xfId="0" applyFont="1" applyBorder="1" applyAlignment="1" applyProtection="1">
      <alignment horizontal="center" vertical="center" wrapText="1"/>
      <protection hidden="1"/>
    </xf>
    <xf numFmtId="166" fontId="33" fillId="0" borderId="25" xfId="0" applyNumberFormat="1" applyFont="1" applyBorder="1" applyAlignment="1" applyProtection="1">
      <alignment horizontal="center" vertical="center"/>
      <protection hidden="1"/>
    </xf>
    <xf numFmtId="0" fontId="40" fillId="0" borderId="27" xfId="0" applyFont="1" applyBorder="1" applyAlignment="1" applyProtection="1">
      <alignment horizontal="center" vertical="center" wrapText="1"/>
      <protection hidden="1"/>
    </xf>
    <xf numFmtId="0" fontId="38" fillId="0" borderId="19" xfId="0" applyFont="1" applyBorder="1" applyAlignment="1" applyProtection="1">
      <alignment horizontal="right" vertical="center"/>
      <protection hidden="1"/>
    </xf>
    <xf numFmtId="1" fontId="33" fillId="0" borderId="30" xfId="0" applyNumberFormat="1" applyFont="1" applyBorder="1" applyAlignment="1" applyProtection="1">
      <alignment horizontal="center" vertical="center" wrapText="1"/>
      <protection hidden="1"/>
    </xf>
    <xf numFmtId="1" fontId="40" fillId="0" borderId="31" xfId="0" applyNumberFormat="1" applyFont="1" applyBorder="1" applyAlignment="1" applyProtection="1">
      <alignment horizontal="center" vertical="center" wrapText="1"/>
      <protection hidden="1"/>
    </xf>
    <xf numFmtId="0" fontId="38" fillId="0" borderId="33" xfId="0" applyFont="1" applyBorder="1" applyAlignment="1" applyProtection="1">
      <alignment horizontal="left" vertical="center"/>
      <protection hidden="1"/>
    </xf>
    <xf numFmtId="0" fontId="39" fillId="0" borderId="0" xfId="0" applyFont="1" applyAlignment="1" applyProtection="1">
      <alignment vertical="top"/>
      <protection hidden="1"/>
    </xf>
    <xf numFmtId="0" fontId="34" fillId="0" borderId="0" xfId="0" applyFont="1" applyAlignment="1" applyProtection="1">
      <alignment vertical="top"/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vertical="top"/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0" fontId="39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6" fillId="0" borderId="37" xfId="0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0" fillId="0" borderId="34" xfId="0" applyFont="1" applyBorder="1" applyAlignment="1" applyProtection="1">
      <alignment vertical="top"/>
      <protection hidden="1"/>
    </xf>
    <xf numFmtId="0" fontId="33" fillId="0" borderId="11" xfId="0" applyFont="1" applyBorder="1" applyAlignment="1" applyProtection="1">
      <alignment vertical="top" wrapText="1"/>
      <protection hidden="1"/>
    </xf>
    <xf numFmtId="0" fontId="33" fillId="0" borderId="10" xfId="0" applyFont="1" applyBorder="1" applyAlignment="1" applyProtection="1">
      <alignment horizontal="left" vertical="top" wrapText="1"/>
      <protection hidden="1"/>
    </xf>
    <xf numFmtId="0" fontId="40" fillId="0" borderId="35" xfId="0" applyFont="1" applyBorder="1" applyProtection="1">
      <protection hidden="1"/>
    </xf>
    <xf numFmtId="0" fontId="40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5" fillId="0" borderId="0" xfId="0" applyFont="1"/>
    <xf numFmtId="0" fontId="5" fillId="0" borderId="0" xfId="0" applyFont="1" applyAlignment="1">
      <alignment vertical="top"/>
    </xf>
    <xf numFmtId="0" fontId="33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164" fontId="34" fillId="0" borderId="12" xfId="0" applyNumberFormat="1" applyFont="1" applyBorder="1" applyAlignment="1" applyProtection="1">
      <alignment horizontal="left"/>
      <protection hidden="1"/>
    </xf>
    <xf numFmtId="1" fontId="42" fillId="0" borderId="29" xfId="0" applyNumberFormat="1" applyFont="1" applyBorder="1" applyAlignment="1" applyProtection="1">
      <alignment horizontal="center" vertical="center" wrapText="1"/>
      <protection locked="0"/>
    </xf>
    <xf numFmtId="1" fontId="42" fillId="0" borderId="19" xfId="0" applyNumberFormat="1" applyFont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 applyProtection="1">
      <alignment horizontal="center" wrapText="1"/>
      <protection hidden="1"/>
    </xf>
    <xf numFmtId="0" fontId="33" fillId="0" borderId="10" xfId="0" applyFont="1" applyBorder="1" applyAlignment="1" applyProtection="1">
      <alignment horizontal="center"/>
      <protection hidden="1"/>
    </xf>
    <xf numFmtId="164" fontId="33" fillId="0" borderId="12" xfId="0" applyNumberFormat="1" applyFont="1" applyBorder="1" applyAlignment="1" applyProtection="1">
      <alignment horizontal="left"/>
      <protection hidden="1"/>
    </xf>
    <xf numFmtId="0" fontId="33" fillId="0" borderId="0" xfId="0" applyFont="1" applyAlignment="1" applyProtection="1">
      <alignment horizontal="left"/>
      <protection hidden="1"/>
    </xf>
    <xf numFmtId="164" fontId="38" fillId="0" borderId="12" xfId="0" applyNumberFormat="1" applyFont="1" applyBorder="1" applyAlignment="1" applyProtection="1">
      <alignment horizontal="left"/>
      <protection hidden="1"/>
    </xf>
    <xf numFmtId="1" fontId="33" fillId="0" borderId="32" xfId="0" applyNumberFormat="1" applyFont="1" applyBorder="1" applyProtection="1">
      <protection hidden="1"/>
    </xf>
    <xf numFmtId="1" fontId="38" fillId="0" borderId="12" xfId="0" applyNumberFormat="1" applyFont="1" applyBorder="1" applyAlignment="1" applyProtection="1">
      <alignment horizontal="center" vertical="center" wrapText="1"/>
      <protection hidden="1"/>
    </xf>
    <xf numFmtId="1" fontId="33" fillId="0" borderId="0" xfId="0" applyNumberFormat="1" applyFont="1" applyAlignment="1" applyProtection="1">
      <alignment horizontal="center" vertical="center" wrapText="1"/>
      <protection hidden="1"/>
    </xf>
    <xf numFmtId="0" fontId="37" fillId="0" borderId="34" xfId="0" applyFont="1" applyBorder="1" applyAlignment="1" applyProtection="1">
      <alignment horizontal="center" vertical="center"/>
      <protection locked="0"/>
    </xf>
    <xf numFmtId="0" fontId="33" fillId="0" borderId="34" xfId="0" applyFont="1" applyBorder="1" applyAlignment="1" applyProtection="1">
      <alignment horizontal="center" vertical="center"/>
      <protection locked="0" hidden="1"/>
    </xf>
    <xf numFmtId="0" fontId="37" fillId="0" borderId="10" xfId="0" applyFont="1" applyBorder="1" applyAlignment="1" applyProtection="1">
      <alignment horizontal="center" vertical="center"/>
      <protection locked="0"/>
    </xf>
    <xf numFmtId="0" fontId="33" fillId="0" borderId="10" xfId="0" applyFont="1" applyBorder="1" applyAlignment="1" applyProtection="1">
      <alignment horizontal="center" vertical="center"/>
      <protection locked="0" hidden="1"/>
    </xf>
    <xf numFmtId="1" fontId="40" fillId="0" borderId="41" xfId="0" applyNumberFormat="1" applyFont="1" applyBorder="1" applyAlignment="1" applyProtection="1">
      <alignment horizontal="center" vertical="center" wrapText="1"/>
      <protection hidden="1"/>
    </xf>
    <xf numFmtId="0" fontId="33" fillId="0" borderId="42" xfId="0" applyFont="1" applyBorder="1" applyAlignment="1" applyProtection="1">
      <alignment horizontal="center" vertical="center"/>
      <protection locked="0" hidden="1"/>
    </xf>
    <xf numFmtId="0" fontId="33" fillId="0" borderId="43" xfId="0" applyFont="1" applyBorder="1" applyAlignment="1" applyProtection="1">
      <alignment horizontal="center" vertical="center"/>
      <protection locked="0" hidden="1"/>
    </xf>
    <xf numFmtId="0" fontId="37" fillId="0" borderId="44" xfId="0" applyFont="1" applyBorder="1" applyAlignment="1" applyProtection="1">
      <alignment horizontal="center" vertical="center"/>
      <protection locked="0"/>
    </xf>
    <xf numFmtId="0" fontId="33" fillId="0" borderId="44" xfId="0" applyFont="1" applyBorder="1" applyAlignment="1" applyProtection="1">
      <alignment horizontal="center" vertical="center"/>
      <protection locked="0" hidden="1"/>
    </xf>
    <xf numFmtId="0" fontId="33" fillId="0" borderId="45" xfId="0" applyFont="1" applyBorder="1" applyAlignment="1" applyProtection="1">
      <alignment horizontal="center" vertical="center"/>
      <protection locked="0" hidden="1"/>
    </xf>
    <xf numFmtId="0" fontId="33" fillId="0" borderId="46" xfId="0" applyFont="1" applyBorder="1" applyProtection="1">
      <protection hidden="1"/>
    </xf>
    <xf numFmtId="0" fontId="37" fillId="0" borderId="47" xfId="0" applyFont="1" applyBorder="1" applyAlignment="1" applyProtection="1">
      <alignment horizontal="center" vertical="center"/>
      <protection locked="0"/>
    </xf>
    <xf numFmtId="0" fontId="37" fillId="0" borderId="40" xfId="0" applyFont="1" applyBorder="1" applyAlignment="1" applyProtection="1">
      <alignment horizontal="center" vertical="center"/>
      <protection locked="0"/>
    </xf>
    <xf numFmtId="0" fontId="37" fillId="0" borderId="48" xfId="0" applyFont="1" applyBorder="1" applyAlignment="1" applyProtection="1">
      <alignment horizontal="center" vertical="center"/>
      <protection locked="0"/>
    </xf>
    <xf numFmtId="1" fontId="33" fillId="0" borderId="49" xfId="0" applyNumberFormat="1" applyFont="1" applyBorder="1" applyProtection="1">
      <protection hidden="1"/>
    </xf>
    <xf numFmtId="1" fontId="33" fillId="0" borderId="50" xfId="0" applyNumberFormat="1" applyFont="1" applyBorder="1" applyProtection="1">
      <protection hidden="1"/>
    </xf>
    <xf numFmtId="1" fontId="33" fillId="0" borderId="51" xfId="0" applyNumberFormat="1" applyFont="1" applyBorder="1" applyProtection="1">
      <protection hidden="1"/>
    </xf>
    <xf numFmtId="0" fontId="38" fillId="0" borderId="12" xfId="0" applyFont="1" applyBorder="1" applyProtection="1">
      <protection hidden="1"/>
    </xf>
    <xf numFmtId="0" fontId="38" fillId="0" borderId="0" xfId="0" applyFont="1" applyProtection="1">
      <protection hidden="1"/>
    </xf>
    <xf numFmtId="0" fontId="38" fillId="0" borderId="13" xfId="0" applyFont="1" applyBorder="1" applyProtection="1">
      <protection hidden="1"/>
    </xf>
    <xf numFmtId="0" fontId="5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3" fillId="0" borderId="21" xfId="0" applyFont="1" applyBorder="1" applyAlignment="1" applyProtection="1">
      <alignment horizontal="center" vertical="center"/>
      <protection hidden="1"/>
    </xf>
    <xf numFmtId="0" fontId="33" fillId="0" borderId="11" xfId="0" applyFont="1" applyBorder="1" applyAlignment="1" applyProtection="1">
      <alignment vertical="top" wrapText="1"/>
      <protection hidden="1"/>
    </xf>
    <xf numFmtId="0" fontId="33" fillId="0" borderId="40" xfId="0" applyFont="1" applyBorder="1" applyAlignment="1" applyProtection="1">
      <alignment vertical="top" wrapText="1"/>
      <protection hidden="1"/>
    </xf>
    <xf numFmtId="0" fontId="35" fillId="25" borderId="0" xfId="0" applyFont="1" applyFill="1" applyAlignment="1" applyProtection="1">
      <alignment horizontal="center"/>
      <protection locked="0"/>
    </xf>
    <xf numFmtId="0" fontId="3" fillId="0" borderId="0" xfId="0" applyFont="1" applyProtection="1">
      <protection hidden="1"/>
    </xf>
    <xf numFmtId="0" fontId="3" fillId="0" borderId="39" xfId="0" applyFont="1" applyBorder="1" applyAlignment="1" applyProtection="1">
      <alignment horizontal="left"/>
      <protection hidden="1"/>
    </xf>
    <xf numFmtId="49" fontId="34" fillId="0" borderId="12" xfId="0" applyNumberFormat="1" applyFont="1" applyBorder="1" applyProtection="1">
      <protection hidden="1"/>
    </xf>
    <xf numFmtId="0" fontId="33" fillId="0" borderId="12" xfId="0" applyFont="1" applyBorder="1" applyProtection="1">
      <protection hidden="1"/>
    </xf>
    <xf numFmtId="0" fontId="34" fillId="0" borderId="19" xfId="0" applyFont="1" applyBorder="1" applyProtection="1">
      <protection hidden="1"/>
    </xf>
    <xf numFmtId="0" fontId="34" fillId="0" borderId="0" xfId="0" applyFont="1" applyProtection="1">
      <protection hidden="1"/>
    </xf>
    <xf numFmtId="0" fontId="0" fillId="0" borderId="0" xfId="0" applyAlignment="1">
      <alignment horizontal="right" vertical="center" indent="1"/>
    </xf>
    <xf numFmtId="0" fontId="5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53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38" builtinId="21" customBuiltin="1"/>
    <cellStyle name="Berechnung" xfId="26" builtinId="22" customBuilti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Eingabe" xfId="34" builtinId="20" customBuiltin="1"/>
    <cellStyle name="Ergebnis" xfId="40" builtinId="25" customBuiltin="1"/>
    <cellStyle name="Erklärender Text" xfId="28" builtinId="53" customBuiltin="1"/>
    <cellStyle name="Gut" xfId="29" builtinId="26" customBuilti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Neutral" xfId="36" builtinId="28" customBuiltin="1"/>
    <cellStyle name="Notiz" xfId="37" builtinId="10" customBuiltin="1"/>
    <cellStyle name="Schlecht" xfId="25" builtinId="27" customBuiltin="1"/>
    <cellStyle name="Standard" xfId="0" builtinId="0"/>
    <cellStyle name="Überschrift" xfId="39" builtinId="15" customBuiltin="1"/>
    <cellStyle name="Überschrift 1" xfId="30" builtinId="16" customBuiltin="1"/>
    <cellStyle name="Überschrift 2" xfId="31" builtinId="17" customBuiltin="1"/>
    <cellStyle name="Überschrift 3" xfId="32" builtinId="18" customBuiltin="1"/>
    <cellStyle name="Überschrift 4" xfId="33" builtinId="19" customBuiltin="1"/>
    <cellStyle name="Verknüpfte Zelle" xfId="35" builtinId="24" customBuiltin="1"/>
    <cellStyle name="Warnender Text" xfId="41" builtinId="11" customBuiltin="1"/>
    <cellStyle name="Zelle überprüfen" xfId="27" builtinId="23" customBuiltin="1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rutiger LT 45 Light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rutiger LT 45 Light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45 Light"/>
        <scheme val="none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Liste2" displayName="Liste2" ref="B22:B28" totalsRowShown="0" headerRowDxfId="3" dataDxfId="2">
  <autoFilter ref="B22:B28" xr:uid="{00000000-0009-0000-0100-000005000000}"/>
  <tableColumns count="1">
    <tableColumn id="1" xr3:uid="{00000000-0010-0000-0000-000001000000}" name="Spalte1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Liste1_1" displayName="Liste1_1" ref="B33:B43" totalsRowShown="0" headerRowDxfId="0">
  <autoFilter ref="B33:B43" xr:uid="{00000000-0009-0000-0100-000006000000}"/>
  <tableColumns count="1">
    <tableColumn id="1" xr3:uid="{00000000-0010-0000-0100-000001000000}" name="Spalte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T48"/>
  <sheetViews>
    <sheetView showGridLines="0" showRowColHeaders="0" tabSelected="1" zoomScale="150" zoomScaleNormal="150" zoomScaleSheetLayoutView="100" zoomScalePageLayoutView="150" workbookViewId="0">
      <selection activeCell="F35" sqref="F35"/>
    </sheetView>
  </sheetViews>
  <sheetFormatPr baseColWidth="10" defaultColWidth="11.5" defaultRowHeight="16"/>
  <cols>
    <col min="1" max="1" width="2.6640625" style="85" customWidth="1"/>
    <col min="2" max="2" width="4.6640625" style="86" customWidth="1"/>
    <col min="3" max="4" width="6.6640625" style="86" customWidth="1"/>
    <col min="5" max="5" width="28.33203125" style="88" customWidth="1"/>
    <col min="6" max="6" width="17.33203125" style="88" customWidth="1"/>
    <col min="7" max="7" width="2.5" style="85" customWidth="1"/>
    <col min="8" max="8" width="5" style="86" customWidth="1"/>
    <col min="9" max="9" width="6.33203125" style="86" customWidth="1"/>
    <col min="10" max="10" width="6.6640625" style="86" customWidth="1"/>
    <col min="11" max="11" width="28.33203125" style="86" customWidth="1"/>
    <col min="12" max="12" width="17.33203125" style="86" customWidth="1"/>
    <col min="13" max="16384" width="11.5" style="86"/>
  </cols>
  <sheetData>
    <row r="1" spans="1:20" s="72" customFormat="1" ht="18.75" customHeight="1">
      <c r="A1" s="71"/>
      <c r="B1" s="72" t="s">
        <v>22</v>
      </c>
      <c r="C1" s="73"/>
      <c r="D1" s="73"/>
      <c r="E1" s="129" t="s">
        <v>52</v>
      </c>
      <c r="F1" s="129"/>
      <c r="G1" s="71"/>
      <c r="H1" s="74" t="s">
        <v>23</v>
      </c>
      <c r="K1" s="24"/>
      <c r="L1" s="75"/>
      <c r="M1" s="75"/>
    </row>
    <row r="2" spans="1:20" s="77" customFormat="1" ht="8" customHeight="1">
      <c r="A2" s="76"/>
      <c r="B2" s="131"/>
      <c r="C2" s="131"/>
      <c r="D2" s="78"/>
      <c r="E2" s="130"/>
      <c r="F2" s="130"/>
      <c r="G2" s="76"/>
    </row>
    <row r="3" spans="1:20" s="77" customFormat="1" ht="8" customHeight="1">
      <c r="A3" s="76"/>
      <c r="B3" s="78"/>
      <c r="C3" s="78"/>
      <c r="D3" s="78"/>
      <c r="E3" s="79"/>
      <c r="F3" s="80"/>
      <c r="G3" s="76"/>
    </row>
    <row r="4" spans="1:20" s="91" customFormat="1" ht="30" customHeight="1">
      <c r="A4" s="81"/>
      <c r="B4" s="96" t="s">
        <v>25</v>
      </c>
      <c r="C4" s="127" t="s">
        <v>13</v>
      </c>
      <c r="D4" s="128"/>
      <c r="E4" s="82" t="s">
        <v>17</v>
      </c>
      <c r="F4" s="83" t="s">
        <v>27</v>
      </c>
      <c r="G4" s="81"/>
      <c r="H4" s="97" t="s">
        <v>26</v>
      </c>
      <c r="I4" s="127" t="s">
        <v>13</v>
      </c>
      <c r="J4" s="128"/>
      <c r="K4" s="82" t="s">
        <v>17</v>
      </c>
      <c r="L4" s="83" t="s">
        <v>27</v>
      </c>
    </row>
    <row r="5" spans="1:20" ht="18" customHeight="1">
      <c r="A5" s="84">
        <v>1</v>
      </c>
      <c r="B5" s="20"/>
      <c r="C5" s="21"/>
      <c r="D5" s="21"/>
      <c r="E5" s="22"/>
      <c r="F5" s="23"/>
      <c r="G5" s="84">
        <v>26</v>
      </c>
      <c r="H5" s="20"/>
      <c r="I5" s="21"/>
      <c r="J5" s="21"/>
      <c r="K5" s="22"/>
      <c r="L5" s="23"/>
    </row>
    <row r="6" spans="1:20" ht="18" customHeight="1">
      <c r="A6" s="84">
        <v>2</v>
      </c>
      <c r="B6" s="20"/>
      <c r="C6" s="21"/>
      <c r="D6" s="21"/>
      <c r="E6" s="22"/>
      <c r="F6" s="23"/>
      <c r="G6" s="84">
        <v>27</v>
      </c>
      <c r="H6" s="20"/>
      <c r="I6" s="21"/>
      <c r="J6" s="21"/>
      <c r="K6" s="22"/>
      <c r="L6" s="23"/>
      <c r="T6" s="77"/>
    </row>
    <row r="7" spans="1:20" ht="18" customHeight="1">
      <c r="A7" s="84">
        <v>3</v>
      </c>
      <c r="B7" s="20"/>
      <c r="C7" s="21"/>
      <c r="D7" s="21"/>
      <c r="E7" s="22"/>
      <c r="F7" s="23"/>
      <c r="G7" s="84">
        <v>28</v>
      </c>
      <c r="H7" s="20"/>
      <c r="I7" s="21"/>
      <c r="J7" s="21"/>
      <c r="K7" s="22"/>
      <c r="L7" s="23"/>
      <c r="R7" s="92"/>
    </row>
    <row r="8" spans="1:20" ht="18" customHeight="1">
      <c r="A8" s="84">
        <v>4</v>
      </c>
      <c r="B8" s="20"/>
      <c r="C8" s="21"/>
      <c r="D8" s="21"/>
      <c r="E8" s="22"/>
      <c r="F8" s="23"/>
      <c r="G8" s="84">
        <v>29</v>
      </c>
      <c r="H8" s="20"/>
      <c r="I8" s="21"/>
      <c r="J8" s="21"/>
      <c r="K8" s="22"/>
      <c r="L8" s="23"/>
      <c r="M8" s="87"/>
    </row>
    <row r="9" spans="1:20" ht="18" customHeight="1">
      <c r="A9" s="84">
        <v>5</v>
      </c>
      <c r="B9" s="20"/>
      <c r="C9" s="21"/>
      <c r="D9" s="21"/>
      <c r="E9" s="22"/>
      <c r="F9" s="23"/>
      <c r="G9" s="84">
        <v>30</v>
      </c>
      <c r="H9" s="20"/>
      <c r="I9" s="21"/>
      <c r="J9" s="21"/>
      <c r="K9" s="22"/>
      <c r="L9" s="23"/>
      <c r="M9" s="87"/>
    </row>
    <row r="10" spans="1:20" ht="18" customHeight="1">
      <c r="A10" s="84">
        <v>6</v>
      </c>
      <c r="B10" s="20"/>
      <c r="C10" s="21"/>
      <c r="D10" s="21"/>
      <c r="E10" s="22"/>
      <c r="F10" s="23"/>
      <c r="G10" s="84">
        <v>31</v>
      </c>
      <c r="H10" s="20"/>
      <c r="I10" s="21"/>
      <c r="J10" s="21"/>
      <c r="K10" s="22"/>
      <c r="L10" s="23"/>
      <c r="M10" s="87"/>
    </row>
    <row r="11" spans="1:20" ht="18" customHeight="1">
      <c r="A11" s="84">
        <v>7</v>
      </c>
      <c r="B11" s="20"/>
      <c r="C11" s="21"/>
      <c r="D11" s="21"/>
      <c r="E11" s="22"/>
      <c r="F11" s="23"/>
      <c r="G11" s="84">
        <v>32</v>
      </c>
      <c r="H11" s="20"/>
      <c r="I11" s="21"/>
      <c r="J11" s="21"/>
      <c r="K11" s="22"/>
      <c r="L11" s="23"/>
      <c r="M11" s="87"/>
    </row>
    <row r="12" spans="1:20" ht="18" customHeight="1">
      <c r="A12" s="84">
        <v>8</v>
      </c>
      <c r="B12" s="20"/>
      <c r="C12" s="21"/>
      <c r="D12" s="21"/>
      <c r="E12" s="22"/>
      <c r="F12" s="23"/>
      <c r="G12" s="84">
        <v>33</v>
      </c>
      <c r="H12" s="20"/>
      <c r="I12" s="21"/>
      <c r="J12" s="21"/>
      <c r="K12" s="22"/>
      <c r="L12" s="23"/>
      <c r="M12" s="87"/>
    </row>
    <row r="13" spans="1:20" ht="18" customHeight="1">
      <c r="A13" s="84">
        <v>9</v>
      </c>
      <c r="B13" s="20"/>
      <c r="C13" s="21"/>
      <c r="D13" s="21"/>
      <c r="E13" s="22"/>
      <c r="F13" s="23"/>
      <c r="G13" s="84">
        <v>34</v>
      </c>
      <c r="H13" s="20"/>
      <c r="I13" s="21"/>
      <c r="J13" s="21"/>
      <c r="K13" s="22"/>
      <c r="L13" s="23"/>
      <c r="M13" s="87"/>
    </row>
    <row r="14" spans="1:20" ht="18" customHeight="1">
      <c r="A14" s="84">
        <v>10</v>
      </c>
      <c r="B14" s="20"/>
      <c r="C14" s="21"/>
      <c r="D14" s="21"/>
      <c r="E14" s="22"/>
      <c r="F14" s="23"/>
      <c r="G14" s="84">
        <v>35</v>
      </c>
      <c r="H14" s="20"/>
      <c r="I14" s="21"/>
      <c r="J14" s="21"/>
      <c r="K14" s="22"/>
      <c r="L14" s="23"/>
      <c r="M14" s="87"/>
    </row>
    <row r="15" spans="1:20" ht="18" customHeight="1">
      <c r="A15" s="84">
        <v>11</v>
      </c>
      <c r="B15" s="20"/>
      <c r="C15" s="21"/>
      <c r="D15" s="21"/>
      <c r="E15" s="22"/>
      <c r="F15" s="23"/>
      <c r="G15" s="84">
        <v>36</v>
      </c>
      <c r="H15" s="20"/>
      <c r="I15" s="21"/>
      <c r="J15" s="21"/>
      <c r="K15" s="22"/>
      <c r="L15" s="23"/>
      <c r="T15" s="92"/>
    </row>
    <row r="16" spans="1:20" ht="18" customHeight="1">
      <c r="A16" s="84">
        <v>12</v>
      </c>
      <c r="B16" s="20"/>
      <c r="C16" s="21"/>
      <c r="D16" s="21"/>
      <c r="E16" s="22"/>
      <c r="F16" s="23"/>
      <c r="G16" s="84">
        <v>37</v>
      </c>
      <c r="H16" s="20"/>
      <c r="I16" s="21"/>
      <c r="J16" s="21"/>
      <c r="K16" s="22"/>
      <c r="L16" s="23"/>
    </row>
    <row r="17" spans="1:20" ht="18" customHeight="1">
      <c r="A17" s="84">
        <v>13</v>
      </c>
      <c r="B17" s="20"/>
      <c r="C17" s="21"/>
      <c r="D17" s="21"/>
      <c r="E17" s="22"/>
      <c r="F17" s="23"/>
      <c r="G17" s="84">
        <v>38</v>
      </c>
      <c r="H17" s="20"/>
      <c r="I17" s="21"/>
      <c r="J17" s="21"/>
      <c r="K17" s="22"/>
      <c r="L17" s="23"/>
    </row>
    <row r="18" spans="1:20" ht="18" customHeight="1">
      <c r="A18" s="84">
        <v>14</v>
      </c>
      <c r="B18" s="20"/>
      <c r="C18" s="21"/>
      <c r="D18" s="21"/>
      <c r="E18" s="22"/>
      <c r="F18" s="23"/>
      <c r="G18" s="84">
        <v>39</v>
      </c>
      <c r="H18" s="20"/>
      <c r="I18" s="21"/>
      <c r="J18" s="21"/>
      <c r="K18" s="22"/>
      <c r="L18" s="23"/>
    </row>
    <row r="19" spans="1:20" ht="18" customHeight="1">
      <c r="A19" s="84">
        <v>15</v>
      </c>
      <c r="B19" s="20"/>
      <c r="C19" s="21"/>
      <c r="D19" s="21"/>
      <c r="E19" s="22"/>
      <c r="F19" s="23"/>
      <c r="G19" s="84">
        <v>40</v>
      </c>
      <c r="H19" s="20"/>
      <c r="I19" s="21"/>
      <c r="J19" s="21"/>
      <c r="K19" s="22"/>
      <c r="L19" s="23"/>
    </row>
    <row r="20" spans="1:20" ht="18" customHeight="1">
      <c r="A20" s="84">
        <v>16</v>
      </c>
      <c r="B20" s="20"/>
      <c r="C20" s="21"/>
      <c r="D20" s="21"/>
      <c r="E20" s="22"/>
      <c r="F20" s="23"/>
      <c r="G20" s="84">
        <v>41</v>
      </c>
      <c r="H20" s="20"/>
      <c r="I20" s="21"/>
      <c r="J20" s="21"/>
      <c r="K20" s="22"/>
      <c r="L20" s="23"/>
    </row>
    <row r="21" spans="1:20" ht="18" customHeight="1">
      <c r="A21" s="84">
        <v>17</v>
      </c>
      <c r="B21" s="20"/>
      <c r="C21" s="21"/>
      <c r="D21" s="21"/>
      <c r="E21" s="22"/>
      <c r="F21" s="23"/>
      <c r="G21" s="84">
        <v>42</v>
      </c>
      <c r="H21" s="20"/>
      <c r="I21" s="21"/>
      <c r="J21" s="21"/>
      <c r="K21" s="22"/>
      <c r="L21" s="23"/>
      <c r="T21" s="77"/>
    </row>
    <row r="22" spans="1:20" ht="18" customHeight="1">
      <c r="A22" s="84">
        <v>18</v>
      </c>
      <c r="B22" s="20"/>
      <c r="C22" s="21"/>
      <c r="D22" s="21"/>
      <c r="E22" s="22"/>
      <c r="F22" s="23"/>
      <c r="G22" s="84">
        <v>43</v>
      </c>
      <c r="H22" s="20"/>
      <c r="I22" s="21"/>
      <c r="J22" s="21"/>
      <c r="K22" s="22"/>
      <c r="L22" s="23"/>
      <c r="R22" s="92"/>
    </row>
    <row r="23" spans="1:20" ht="18" customHeight="1">
      <c r="A23" s="84">
        <v>19</v>
      </c>
      <c r="B23" s="20"/>
      <c r="C23" s="21"/>
      <c r="D23" s="21"/>
      <c r="E23" s="22"/>
      <c r="F23" s="23"/>
      <c r="G23" s="84">
        <v>44</v>
      </c>
      <c r="H23" s="20"/>
      <c r="I23" s="21"/>
      <c r="J23" s="21"/>
      <c r="K23" s="22"/>
      <c r="L23" s="23"/>
      <c r="M23" s="87"/>
    </row>
    <row r="24" spans="1:20" ht="18" customHeight="1">
      <c r="A24" s="84">
        <v>20</v>
      </c>
      <c r="B24" s="20"/>
      <c r="C24" s="21"/>
      <c r="D24" s="21"/>
      <c r="E24" s="22"/>
      <c r="F24" s="23"/>
      <c r="G24" s="84">
        <v>45</v>
      </c>
      <c r="H24" s="20"/>
      <c r="I24" s="21"/>
      <c r="J24" s="21"/>
      <c r="K24" s="22"/>
      <c r="L24" s="23"/>
    </row>
    <row r="25" spans="1:20" ht="18" customHeight="1">
      <c r="A25" s="84">
        <v>21</v>
      </c>
      <c r="B25" s="20"/>
      <c r="C25" s="21"/>
      <c r="D25" s="21"/>
      <c r="E25" s="22"/>
      <c r="F25" s="23"/>
      <c r="G25" s="84">
        <v>46</v>
      </c>
      <c r="H25" s="20"/>
      <c r="I25" s="21"/>
      <c r="J25" s="21"/>
      <c r="K25" s="22"/>
      <c r="L25" s="23"/>
    </row>
    <row r="26" spans="1:20" ht="18" customHeight="1">
      <c r="A26" s="84">
        <v>22</v>
      </c>
      <c r="B26" s="20"/>
      <c r="C26" s="21"/>
      <c r="D26" s="21"/>
      <c r="E26" s="22"/>
      <c r="F26" s="23"/>
      <c r="G26" s="84">
        <v>47</v>
      </c>
      <c r="H26" s="20"/>
      <c r="I26" s="21"/>
      <c r="J26" s="21"/>
      <c r="K26" s="22"/>
      <c r="L26" s="23"/>
      <c r="T26" s="77"/>
    </row>
    <row r="27" spans="1:20" ht="18" customHeight="1">
      <c r="A27" s="84">
        <v>23</v>
      </c>
      <c r="B27" s="20"/>
      <c r="C27" s="21"/>
      <c r="D27" s="21"/>
      <c r="E27" s="22"/>
      <c r="F27" s="23"/>
      <c r="G27" s="84">
        <v>48</v>
      </c>
      <c r="H27" s="20"/>
      <c r="I27" s="21"/>
      <c r="J27" s="21"/>
      <c r="K27" s="22"/>
      <c r="L27" s="23"/>
      <c r="R27" s="92"/>
    </row>
    <row r="28" spans="1:20" ht="18" customHeight="1">
      <c r="A28" s="84">
        <v>24</v>
      </c>
      <c r="B28" s="20"/>
      <c r="C28" s="21"/>
      <c r="D28" s="21"/>
      <c r="E28" s="22"/>
      <c r="F28" s="23"/>
      <c r="G28" s="84">
        <v>49</v>
      </c>
      <c r="H28" s="20"/>
      <c r="I28" s="21"/>
      <c r="J28" s="21"/>
      <c r="K28" s="22"/>
      <c r="L28" s="23"/>
      <c r="M28" s="87"/>
    </row>
    <row r="29" spans="1:20" ht="18" customHeight="1">
      <c r="A29" s="84">
        <v>25</v>
      </c>
      <c r="B29" s="20"/>
      <c r="C29" s="21"/>
      <c r="D29" s="21"/>
      <c r="E29" s="22"/>
      <c r="F29" s="23"/>
      <c r="G29" s="84">
        <v>50</v>
      </c>
      <c r="H29" s="20"/>
      <c r="I29" s="21"/>
      <c r="J29" s="21"/>
      <c r="K29" s="22"/>
      <c r="L29" s="23"/>
      <c r="M29" s="87"/>
    </row>
    <row r="30" spans="1:20" ht="20" customHeight="1">
      <c r="D30" s="77"/>
      <c r="E30" s="87"/>
    </row>
    <row r="31" spans="1:20" ht="20" customHeight="1">
      <c r="D31" s="77"/>
      <c r="E31" s="87"/>
    </row>
    <row r="32" spans="1:20" ht="20" customHeight="1">
      <c r="D32" s="77"/>
      <c r="E32" s="87"/>
    </row>
    <row r="33" spans="4:5" ht="20" customHeight="1">
      <c r="D33" s="77"/>
      <c r="E33" s="87"/>
    </row>
    <row r="34" spans="4:5" ht="20" customHeight="1">
      <c r="E34" s="87"/>
    </row>
    <row r="35" spans="4:5" ht="20" customHeight="1">
      <c r="E35" s="87"/>
    </row>
    <row r="36" spans="4:5" ht="20" customHeight="1">
      <c r="E36" s="87"/>
    </row>
    <row r="37" spans="4:5" ht="20" customHeight="1">
      <c r="E37" s="87"/>
    </row>
    <row r="38" spans="4:5" ht="20" customHeight="1">
      <c r="E38" s="87"/>
    </row>
    <row r="39" spans="4:5" ht="20" customHeight="1">
      <c r="E39" s="87"/>
    </row>
    <row r="40" spans="4:5" ht="20" customHeight="1">
      <c r="E40" s="87"/>
    </row>
    <row r="41" spans="4:5" ht="20" customHeight="1">
      <c r="E41" s="87"/>
    </row>
    <row r="42" spans="4:5" ht="20" customHeight="1">
      <c r="D42" s="92"/>
      <c r="E42" s="87"/>
    </row>
    <row r="43" spans="4:5" ht="20" customHeight="1">
      <c r="E43" s="87"/>
    </row>
    <row r="44" spans="4:5" ht="20" customHeight="1">
      <c r="E44" s="87"/>
    </row>
    <row r="45" spans="4:5" ht="20" customHeight="1">
      <c r="E45" s="87"/>
    </row>
    <row r="46" spans="4:5" ht="20" customHeight="1">
      <c r="E46" s="87"/>
    </row>
    <row r="47" spans="4:5" ht="20" customHeight="1"/>
    <row r="48" spans="4:5">
      <c r="E48" s="92"/>
    </row>
  </sheetData>
  <sheetProtection selectLockedCells="1"/>
  <dataConsolidate/>
  <mergeCells count="5">
    <mergeCell ref="I4:J4"/>
    <mergeCell ref="E1:F1"/>
    <mergeCell ref="E2:F2"/>
    <mergeCell ref="B2:C2"/>
    <mergeCell ref="C4:D4"/>
  </mergeCells>
  <phoneticPr fontId="2" type="noConversion"/>
  <dataValidations count="2">
    <dataValidation type="list" allowBlank="1" showInputMessage="1" showErrorMessage="1" sqref="E30:E46" xr:uid="{00000000-0002-0000-0000-000000000000}">
      <formula1>$E$28:$E$46</formula1>
    </dataValidation>
    <dataValidation type="list" allowBlank="1" showInputMessage="1" showErrorMessage="1" sqref="D30:D33" xr:uid="{00000000-0002-0000-0000-000001000000}">
      <formula1>$D$28:$D$33</formula1>
    </dataValidation>
  </dataValidations>
  <printOptions horizontalCentered="1"/>
  <pageMargins left="0.23222222222222222" right="0.13722222222222222" top="0.38" bottom="0.51" header="0.39000000000000007" footer="0.24000000000000002"/>
  <pageSetup paperSize="9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'Anleitung Info'!$B$23:$B$28</xm:f>
          </x14:formula1>
          <xm:sqref>B5:B29 H5:H29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E60"/>
  <sheetViews>
    <sheetView showGridLines="0" showRowColHeaders="0" view="pageBreakPreview" zoomScale="150" zoomScaleNormal="125" zoomScaleSheetLayoutView="150" zoomScalePageLayoutView="125" workbookViewId="0">
      <selection activeCell="C9" sqref="C9"/>
    </sheetView>
  </sheetViews>
  <sheetFormatPr baseColWidth="10" defaultColWidth="11.5" defaultRowHeight="14"/>
  <cols>
    <col min="1" max="1" width="4" style="30" customWidth="1"/>
    <col min="2" max="2" width="20.6640625" style="30" customWidth="1"/>
    <col min="3" max="27" width="3.6640625" style="31" customWidth="1"/>
    <col min="28" max="28" width="5.33203125" style="31" customWidth="1"/>
    <col min="29" max="29" width="5.33203125" style="30" customWidth="1"/>
    <col min="30" max="31" width="11.5" style="30" customWidth="1"/>
    <col min="32" max="16384" width="11.5" style="30"/>
  </cols>
  <sheetData>
    <row r="1" spans="1:31" s="40" customFormat="1" ht="17.25" customHeight="1">
      <c r="B1" s="41" t="s">
        <v>9</v>
      </c>
      <c r="C1" s="132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21" t="s">
        <v>29</v>
      </c>
      <c r="Q1" s="98" t="s">
        <v>32</v>
      </c>
      <c r="R1" s="93"/>
      <c r="S1" s="93"/>
      <c r="T1" s="93"/>
      <c r="U1" s="93"/>
      <c r="V1" s="93"/>
      <c r="W1" s="100" t="s">
        <v>30</v>
      </c>
      <c r="X1" s="98" t="s">
        <v>16</v>
      </c>
      <c r="Y1" s="93"/>
      <c r="Z1" s="93"/>
      <c r="AA1" s="93"/>
      <c r="AB1" s="42"/>
      <c r="AC1" s="37"/>
    </row>
    <row r="2" spans="1:31" s="40" customFormat="1" ht="17.25" customHeight="1">
      <c r="B2" s="134" t="str">
        <f>Stundenplan!E1</f>
        <v>Frühjahrssemester 2026</v>
      </c>
      <c r="C2" s="135"/>
      <c r="D2" s="135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122" t="s">
        <v>31</v>
      </c>
      <c r="Q2" s="99" t="s">
        <v>19</v>
      </c>
      <c r="R2" s="43"/>
      <c r="S2" s="43"/>
      <c r="T2" s="43"/>
      <c r="U2" s="43"/>
      <c r="V2" s="43"/>
      <c r="W2" s="122" t="s">
        <v>7</v>
      </c>
      <c r="X2" s="40" t="s">
        <v>42</v>
      </c>
      <c r="AC2" s="38"/>
    </row>
    <row r="3" spans="1:31" s="40" customFormat="1" ht="17.25" customHeight="1">
      <c r="B3" s="44"/>
      <c r="C3" s="45"/>
      <c r="D3" s="46"/>
      <c r="E3" s="46"/>
      <c r="F3" s="46"/>
      <c r="G3" s="47"/>
      <c r="H3" s="47"/>
      <c r="I3" s="47"/>
      <c r="J3" s="47"/>
      <c r="K3" s="47"/>
      <c r="L3" s="47"/>
      <c r="M3" s="47"/>
      <c r="N3" s="48"/>
      <c r="O3" s="49"/>
      <c r="P3" s="123" t="s">
        <v>6</v>
      </c>
      <c r="Q3" s="50" t="s">
        <v>28</v>
      </c>
      <c r="R3" s="50"/>
      <c r="S3" s="49"/>
      <c r="T3" s="49"/>
      <c r="U3" s="49"/>
      <c r="V3" s="49"/>
      <c r="W3" s="123" t="s">
        <v>8</v>
      </c>
      <c r="X3" s="50" t="s">
        <v>33</v>
      </c>
      <c r="Y3" s="50"/>
      <c r="Z3" s="50"/>
      <c r="AA3" s="50"/>
      <c r="AB3" s="50"/>
      <c r="AC3" s="39"/>
    </row>
    <row r="4" spans="1:31" s="40" customFormat="1" ht="10.25" customHeight="1" thickBot="1">
      <c r="B4" s="51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114"/>
    </row>
    <row r="5" spans="1:31" s="40" customFormat="1" ht="24" customHeight="1" thickTop="1">
      <c r="B5" s="52" t="s">
        <v>21</v>
      </c>
      <c r="C5" s="53" t="s">
        <v>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5"/>
      <c r="AB5" s="56" t="s">
        <v>4</v>
      </c>
      <c r="AC5" s="57" t="s">
        <v>4</v>
      </c>
    </row>
    <row r="6" spans="1:31" s="58" customFormat="1" ht="20" customHeight="1">
      <c r="B6" s="59" t="s">
        <v>5</v>
      </c>
      <c r="C6" s="25">
        <v>7</v>
      </c>
      <c r="D6" s="25">
        <v>8</v>
      </c>
      <c r="E6" s="25">
        <v>9</v>
      </c>
      <c r="F6" s="25">
        <v>10</v>
      </c>
      <c r="G6" s="25">
        <v>11</v>
      </c>
      <c r="H6" s="25">
        <v>12</v>
      </c>
      <c r="I6" s="25">
        <v>13</v>
      </c>
      <c r="J6" s="25">
        <v>14</v>
      </c>
      <c r="K6" s="25">
        <v>15</v>
      </c>
      <c r="L6" s="25">
        <v>16</v>
      </c>
      <c r="M6" s="25">
        <v>17</v>
      </c>
      <c r="N6" s="25">
        <v>18</v>
      </c>
      <c r="O6" s="25">
        <v>19</v>
      </c>
      <c r="P6" s="25">
        <v>20</v>
      </c>
      <c r="Q6" s="25">
        <v>21</v>
      </c>
      <c r="R6" s="25">
        <v>22</v>
      </c>
      <c r="S6" s="25">
        <v>23</v>
      </c>
      <c r="T6" s="25">
        <v>24</v>
      </c>
      <c r="U6" s="25">
        <v>25</v>
      </c>
      <c r="V6" s="25">
        <v>26</v>
      </c>
      <c r="W6" s="25">
        <v>27</v>
      </c>
      <c r="X6" s="25"/>
      <c r="Y6" s="25"/>
      <c r="Z6" s="25"/>
      <c r="AA6" s="25"/>
      <c r="AB6" s="60"/>
      <c r="AC6" s="61"/>
    </row>
    <row r="7" spans="1:31" s="58" customFormat="1" ht="14" customHeight="1">
      <c r="B7" s="62" t="s">
        <v>14</v>
      </c>
      <c r="C7" s="26" t="s">
        <v>43</v>
      </c>
      <c r="D7" s="26" t="s">
        <v>44</v>
      </c>
      <c r="E7" s="26" t="s">
        <v>45</v>
      </c>
      <c r="F7" s="126">
        <v>2</v>
      </c>
      <c r="G7" s="26" t="s">
        <v>43</v>
      </c>
      <c r="H7" s="26" t="s">
        <v>44</v>
      </c>
      <c r="I7" s="26" t="s">
        <v>45</v>
      </c>
      <c r="J7" s="26" t="s">
        <v>46</v>
      </c>
      <c r="K7" s="26" t="s">
        <v>53</v>
      </c>
      <c r="L7" s="26" t="s">
        <v>54</v>
      </c>
      <c r="M7" s="26" t="s">
        <v>55</v>
      </c>
      <c r="N7" s="26" t="s">
        <v>56</v>
      </c>
      <c r="O7" s="26" t="s">
        <v>57</v>
      </c>
      <c r="P7" s="26" t="s">
        <v>58</v>
      </c>
      <c r="Q7" s="26" t="s">
        <v>59</v>
      </c>
      <c r="R7" s="26" t="s">
        <v>60</v>
      </c>
      <c r="S7" s="26" t="s">
        <v>61</v>
      </c>
      <c r="T7" s="26" t="s">
        <v>62</v>
      </c>
      <c r="U7" s="26" t="s">
        <v>63</v>
      </c>
      <c r="V7" s="26" t="s">
        <v>64</v>
      </c>
      <c r="W7" s="26" t="s">
        <v>65</v>
      </c>
      <c r="X7" s="26"/>
      <c r="Y7" s="26"/>
      <c r="Z7" s="27"/>
      <c r="AA7" s="27"/>
      <c r="AB7" s="63"/>
      <c r="AC7" s="64"/>
    </row>
    <row r="8" spans="1:31" s="58" customFormat="1" ht="12.5" customHeight="1">
      <c r="B8" s="62" t="s">
        <v>15</v>
      </c>
      <c r="C8" s="28" t="s">
        <v>47</v>
      </c>
      <c r="D8" s="28" t="s">
        <v>47</v>
      </c>
      <c r="E8" s="28" t="s">
        <v>47</v>
      </c>
      <c r="F8" s="28" t="s">
        <v>48</v>
      </c>
      <c r="G8" s="28" t="s">
        <v>48</v>
      </c>
      <c r="H8" s="28" t="s">
        <v>48</v>
      </c>
      <c r="I8" s="28" t="s">
        <v>48</v>
      </c>
      <c r="J8" s="28" t="s">
        <v>48</v>
      </c>
      <c r="K8" s="28" t="s">
        <v>49</v>
      </c>
      <c r="L8" s="28" t="s">
        <v>49</v>
      </c>
      <c r="M8" s="28" t="s">
        <v>49</v>
      </c>
      <c r="N8" s="28" t="s">
        <v>49</v>
      </c>
      <c r="O8" s="28" t="s">
        <v>50</v>
      </c>
      <c r="P8" s="28" t="s">
        <v>50</v>
      </c>
      <c r="Q8" s="28" t="s">
        <v>50</v>
      </c>
      <c r="R8" s="28" t="s">
        <v>50</v>
      </c>
      <c r="S8" s="28" t="s">
        <v>51</v>
      </c>
      <c r="T8" s="28" t="s">
        <v>51</v>
      </c>
      <c r="U8" s="28" t="s">
        <v>51</v>
      </c>
      <c r="V8" s="28" t="s">
        <v>51</v>
      </c>
      <c r="W8" s="28" t="s">
        <v>51</v>
      </c>
      <c r="X8" s="28"/>
      <c r="Y8" s="28"/>
      <c r="Z8" s="29"/>
      <c r="AA8" s="29"/>
      <c r="AB8" s="65"/>
      <c r="AC8" s="66"/>
    </row>
    <row r="9" spans="1:31" s="58" customFormat="1" ht="12.5" customHeight="1" thickBot="1">
      <c r="B9" s="67" t="s">
        <v>20</v>
      </c>
      <c r="C9" s="94">
        <v>1</v>
      </c>
      <c r="D9" s="94">
        <v>2</v>
      </c>
      <c r="E9" s="94">
        <v>3</v>
      </c>
      <c r="F9" s="94">
        <v>4</v>
      </c>
      <c r="G9" s="94">
        <v>5</v>
      </c>
      <c r="H9" s="94">
        <v>6</v>
      </c>
      <c r="I9" s="94">
        <v>7</v>
      </c>
      <c r="J9" s="94">
        <v>8</v>
      </c>
      <c r="K9" s="94">
        <v>9</v>
      </c>
      <c r="L9" s="94"/>
      <c r="M9" s="94"/>
      <c r="N9" s="94">
        <v>10</v>
      </c>
      <c r="O9" s="94">
        <v>11</v>
      </c>
      <c r="P9" s="94">
        <v>12</v>
      </c>
      <c r="Q9" s="94">
        <v>13</v>
      </c>
      <c r="R9" s="94">
        <v>14</v>
      </c>
      <c r="S9" s="94">
        <v>15</v>
      </c>
      <c r="T9" s="94">
        <v>16</v>
      </c>
      <c r="U9" s="94">
        <v>17</v>
      </c>
      <c r="V9" s="94">
        <v>18</v>
      </c>
      <c r="W9" s="94">
        <v>19</v>
      </c>
      <c r="X9" s="94"/>
      <c r="Y9" s="94"/>
      <c r="Z9" s="95"/>
      <c r="AA9" s="95"/>
      <c r="AB9" s="68"/>
      <c r="AC9" s="69"/>
    </row>
    <row r="10" spans="1:31" s="58" customFormat="1" ht="8" customHeight="1" thickTop="1">
      <c r="B10" s="70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3"/>
      <c r="AC10" s="108"/>
    </row>
    <row r="11" spans="1:31" ht="12" customHeight="1">
      <c r="A11" s="101">
        <f>+Stundenplan!A5</f>
        <v>1</v>
      </c>
      <c r="B11" s="118" t="str">
        <f>IF(+Stundenplan!E5="","",+Stundenplan!E5 &amp; " / " &amp; +Stundenplan!B5)</f>
        <v/>
      </c>
      <c r="C11" s="115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5"/>
      <c r="AC11" s="109"/>
      <c r="AE11" s="32"/>
    </row>
    <row r="12" spans="1:31" ht="12" customHeight="1">
      <c r="A12" s="101">
        <f>+Stundenplan!A6</f>
        <v>2</v>
      </c>
      <c r="B12" s="119" t="str">
        <f>IF(+Stundenplan!E6="","",+Stundenplan!E6 &amp; " / " &amp; +Stundenplan!B6)</f>
        <v/>
      </c>
      <c r="C12" s="11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7"/>
      <c r="AC12" s="110"/>
      <c r="AE12" s="32"/>
    </row>
    <row r="13" spans="1:31" ht="12" customHeight="1">
      <c r="A13" s="101">
        <f>+Stundenplan!A7</f>
        <v>3</v>
      </c>
      <c r="B13" s="119" t="str">
        <f>IF(+Stundenplan!E7="","",+Stundenplan!E7 &amp; " / " &amp; +Stundenplan!B7)</f>
        <v/>
      </c>
      <c r="C13" s="11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7"/>
      <c r="AC13" s="110"/>
      <c r="AE13" s="32"/>
    </row>
    <row r="14" spans="1:31" ht="12" customHeight="1">
      <c r="A14" s="101">
        <f>+Stundenplan!A8</f>
        <v>4</v>
      </c>
      <c r="B14" s="119" t="str">
        <f>IF(+Stundenplan!E8="","",+Stundenplan!E8 &amp; " / " &amp; +Stundenplan!B8)</f>
        <v/>
      </c>
      <c r="C14" s="11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7"/>
      <c r="AC14" s="110"/>
      <c r="AE14" s="32"/>
    </row>
    <row r="15" spans="1:31" ht="12" customHeight="1">
      <c r="A15" s="101">
        <f>+Stundenplan!A9</f>
        <v>5</v>
      </c>
      <c r="B15" s="119" t="str">
        <f>IF(+Stundenplan!E9="","",+Stundenplan!E9 &amp; " / " &amp; +Stundenplan!B9)</f>
        <v/>
      </c>
      <c r="C15" s="11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7"/>
      <c r="AC15" s="110"/>
      <c r="AE15" s="32"/>
    </row>
    <row r="16" spans="1:31" ht="12" customHeight="1">
      <c r="A16" s="101">
        <f>+Stundenplan!A10</f>
        <v>6</v>
      </c>
      <c r="B16" s="119" t="str">
        <f>IF(+Stundenplan!E10="","",+Stundenplan!E10 &amp; " / " &amp; +Stundenplan!B10)</f>
        <v/>
      </c>
      <c r="C16" s="11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7"/>
      <c r="AC16" s="110"/>
      <c r="AE16" s="32"/>
    </row>
    <row r="17" spans="1:31" s="33" customFormat="1" ht="12" customHeight="1">
      <c r="A17" s="101">
        <f>+Stundenplan!A11</f>
        <v>7</v>
      </c>
      <c r="B17" s="119" t="str">
        <f>IF(+Stundenplan!E11="","",+Stundenplan!E11 &amp; " / " &amp; +Stundenplan!B11)</f>
        <v/>
      </c>
      <c r="C17" s="11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7"/>
      <c r="AC17" s="110"/>
      <c r="AE17" s="34"/>
    </row>
    <row r="18" spans="1:31" ht="12" customHeight="1">
      <c r="A18" s="101">
        <f>+Stundenplan!A12</f>
        <v>8</v>
      </c>
      <c r="B18" s="119" t="str">
        <f>IF(+Stundenplan!E12="","",+Stundenplan!E12 &amp; " / " &amp; +Stundenplan!B12)</f>
        <v/>
      </c>
      <c r="C18" s="11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7"/>
      <c r="AC18" s="110"/>
      <c r="AE18" s="32"/>
    </row>
    <row r="19" spans="1:31" ht="12" customHeight="1">
      <c r="A19" s="101">
        <f>+Stundenplan!A13</f>
        <v>9</v>
      </c>
      <c r="B19" s="119" t="str">
        <f>IF(+Stundenplan!E13="","",+Stundenplan!E13 &amp; " / " &amp; +Stundenplan!B13)</f>
        <v/>
      </c>
      <c r="C19" s="11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7"/>
      <c r="AC19" s="110"/>
      <c r="AE19" s="32"/>
    </row>
    <row r="20" spans="1:31" s="33" customFormat="1" ht="12" customHeight="1">
      <c r="A20" s="101">
        <f>+Stundenplan!A14</f>
        <v>10</v>
      </c>
      <c r="B20" s="119" t="str">
        <f>IF(+Stundenplan!E14="","",+Stundenplan!E14 &amp; " / " &amp; +Stundenplan!B14)</f>
        <v/>
      </c>
      <c r="C20" s="11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7"/>
      <c r="AC20" s="110"/>
      <c r="AE20" s="35"/>
    </row>
    <row r="21" spans="1:31" ht="12" customHeight="1">
      <c r="A21" s="101">
        <f>+Stundenplan!A15</f>
        <v>11</v>
      </c>
      <c r="B21" s="119" t="str">
        <f>IF(+Stundenplan!E15="","",+Stundenplan!E15 &amp; " / " &amp; +Stundenplan!B15)</f>
        <v/>
      </c>
      <c r="C21" s="11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7"/>
      <c r="AC21" s="110"/>
      <c r="AE21" s="36"/>
    </row>
    <row r="22" spans="1:31" ht="12" customHeight="1">
      <c r="A22" s="101">
        <f>+Stundenplan!A16</f>
        <v>12</v>
      </c>
      <c r="B22" s="119" t="str">
        <f>IF(+Stundenplan!E16="","",+Stundenplan!E16 &amp; " / " &amp; +Stundenplan!B16)</f>
        <v/>
      </c>
      <c r="C22" s="11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7"/>
      <c r="AC22" s="110"/>
    </row>
    <row r="23" spans="1:31" s="33" customFormat="1" ht="12" customHeight="1">
      <c r="A23" s="101">
        <f>+Stundenplan!A17</f>
        <v>13</v>
      </c>
      <c r="B23" s="119" t="str">
        <f>IF(+Stundenplan!E17="","",+Stundenplan!E17 &amp; " / " &amp; +Stundenplan!B17)</f>
        <v/>
      </c>
      <c r="C23" s="11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7"/>
      <c r="AC23" s="110"/>
    </row>
    <row r="24" spans="1:31" s="33" customFormat="1" ht="12" customHeight="1">
      <c r="A24" s="101">
        <f>+Stundenplan!A18</f>
        <v>14</v>
      </c>
      <c r="B24" s="119" t="str">
        <f>IF(+Stundenplan!E18="","",+Stundenplan!E18 &amp; " / " &amp; +Stundenplan!B18)</f>
        <v/>
      </c>
      <c r="C24" s="11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7"/>
      <c r="AC24" s="110"/>
    </row>
    <row r="25" spans="1:31" s="33" customFormat="1" ht="12" customHeight="1">
      <c r="A25" s="101">
        <f>+Stundenplan!A19</f>
        <v>15</v>
      </c>
      <c r="B25" s="119" t="str">
        <f>IF(+Stundenplan!E19="","",+Stundenplan!E19 &amp; " / " &amp; +Stundenplan!B19)</f>
        <v/>
      </c>
      <c r="C25" s="11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7"/>
      <c r="AC25" s="110"/>
    </row>
    <row r="26" spans="1:31" s="33" customFormat="1" ht="12" customHeight="1">
      <c r="A26" s="101">
        <f>+Stundenplan!A20</f>
        <v>16</v>
      </c>
      <c r="B26" s="119" t="str">
        <f>IF(+Stundenplan!E20="","",+Stundenplan!E20 &amp; " / " &amp; +Stundenplan!B20)</f>
        <v/>
      </c>
      <c r="C26" s="11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7"/>
      <c r="AC26" s="110"/>
    </row>
    <row r="27" spans="1:31" s="33" customFormat="1" ht="12" customHeight="1">
      <c r="A27" s="101">
        <f>+Stundenplan!A21</f>
        <v>17</v>
      </c>
      <c r="B27" s="119" t="str">
        <f>IF(+Stundenplan!E21="","",+Stundenplan!E21 &amp; " / " &amp; +Stundenplan!B21)</f>
        <v/>
      </c>
      <c r="C27" s="11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7"/>
      <c r="AC27" s="110"/>
    </row>
    <row r="28" spans="1:31" s="33" customFormat="1" ht="12" customHeight="1">
      <c r="A28" s="101">
        <f>+Stundenplan!A22</f>
        <v>18</v>
      </c>
      <c r="B28" s="119" t="str">
        <f>IF(+Stundenplan!E22="","",+Stundenplan!E22 &amp; " / " &amp; +Stundenplan!B22)</f>
        <v/>
      </c>
      <c r="C28" s="11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7"/>
      <c r="AC28" s="110"/>
    </row>
    <row r="29" spans="1:31" s="33" customFormat="1" ht="12" customHeight="1">
      <c r="A29" s="101">
        <f>+Stundenplan!A23</f>
        <v>19</v>
      </c>
      <c r="B29" s="119" t="str">
        <f>IF(+Stundenplan!E23="","",+Stundenplan!E23 &amp; " / " &amp; +Stundenplan!B23)</f>
        <v/>
      </c>
      <c r="C29" s="11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7"/>
      <c r="AC29" s="110"/>
    </row>
    <row r="30" spans="1:31" s="33" customFormat="1" ht="12" customHeight="1">
      <c r="A30" s="101">
        <f>+Stundenplan!A24</f>
        <v>20</v>
      </c>
      <c r="B30" s="119" t="str">
        <f>IF(+Stundenplan!E24="","",+Stundenplan!E24 &amp; " / " &amp; +Stundenplan!B24)</f>
        <v/>
      </c>
      <c r="C30" s="11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7"/>
      <c r="AC30" s="110"/>
    </row>
    <row r="31" spans="1:31" s="33" customFormat="1" ht="12" customHeight="1">
      <c r="A31" s="101">
        <f>+Stundenplan!A25</f>
        <v>21</v>
      </c>
      <c r="B31" s="119" t="str">
        <f>IF(+Stundenplan!E25="","",+Stundenplan!E25 &amp; " / " &amp; +Stundenplan!B25)</f>
        <v/>
      </c>
      <c r="C31" s="11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7"/>
      <c r="AC31" s="110"/>
    </row>
    <row r="32" spans="1:31" s="33" customFormat="1" ht="12" customHeight="1">
      <c r="A32" s="101">
        <f>+Stundenplan!A26</f>
        <v>22</v>
      </c>
      <c r="B32" s="119" t="str">
        <f>IF(+Stundenplan!E26="","",+Stundenplan!E26 &amp; " / " &amp; +Stundenplan!B26)</f>
        <v/>
      </c>
      <c r="C32" s="11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7"/>
      <c r="AC32" s="110"/>
    </row>
    <row r="33" spans="1:29" s="33" customFormat="1" ht="12" customHeight="1">
      <c r="A33" s="101">
        <f>+Stundenplan!A27</f>
        <v>23</v>
      </c>
      <c r="B33" s="119" t="str">
        <f>IF(+Stundenplan!E27="","",+Stundenplan!E27 &amp; " / " &amp; +Stundenplan!B27)</f>
        <v/>
      </c>
      <c r="C33" s="11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7"/>
      <c r="AC33" s="110"/>
    </row>
    <row r="34" spans="1:29" s="33" customFormat="1" ht="12" customHeight="1">
      <c r="A34" s="101">
        <f>+Stundenplan!A28</f>
        <v>24</v>
      </c>
      <c r="B34" s="119" t="str">
        <f>IF(+Stundenplan!E28="","",+Stundenplan!E28 &amp; " / " &amp; +Stundenplan!B28)</f>
        <v/>
      </c>
      <c r="C34" s="11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7"/>
      <c r="AC34" s="110"/>
    </row>
    <row r="35" spans="1:29" s="33" customFormat="1" ht="12" customHeight="1">
      <c r="A35" s="101">
        <f>+Stundenplan!A29</f>
        <v>25</v>
      </c>
      <c r="B35" s="119" t="str">
        <f>IF(+Stundenplan!E29="","",+Stundenplan!E29 &amp; " / " &amp; +Stundenplan!B29)</f>
        <v/>
      </c>
      <c r="C35" s="11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7"/>
      <c r="AC35" s="110"/>
    </row>
    <row r="36" spans="1:29" s="33" customFormat="1" ht="12" customHeight="1">
      <c r="A36" s="101">
        <f>+Stundenplan!G5</f>
        <v>26</v>
      </c>
      <c r="B36" s="119" t="str">
        <f>IF(+Stundenplan!K5="","",+Stundenplan!K5 &amp; " / " &amp; +Stundenplan!H5)</f>
        <v/>
      </c>
      <c r="C36" s="11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7"/>
      <c r="AC36" s="110"/>
    </row>
    <row r="37" spans="1:29" s="33" customFormat="1" ht="12" customHeight="1">
      <c r="A37" s="101">
        <f>+Stundenplan!G6</f>
        <v>27</v>
      </c>
      <c r="B37" s="119" t="str">
        <f>IF(+Stundenplan!K6="","",+Stundenplan!K6 &amp; " / " &amp; +Stundenplan!H6)</f>
        <v/>
      </c>
      <c r="C37" s="11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7"/>
      <c r="AC37" s="110"/>
    </row>
    <row r="38" spans="1:29" s="33" customFormat="1" ht="12" customHeight="1">
      <c r="A38" s="101">
        <f>+Stundenplan!G7</f>
        <v>28</v>
      </c>
      <c r="B38" s="119" t="str">
        <f>IF(+Stundenplan!K7="","",+Stundenplan!K7 &amp; " / " &amp; +Stundenplan!H7)</f>
        <v/>
      </c>
      <c r="C38" s="11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7"/>
      <c r="AC38" s="110"/>
    </row>
    <row r="39" spans="1:29" s="33" customFormat="1" ht="12" customHeight="1">
      <c r="A39" s="101">
        <f>+Stundenplan!G8</f>
        <v>29</v>
      </c>
      <c r="B39" s="119" t="str">
        <f>IF(+Stundenplan!K8="","",+Stundenplan!K8 &amp; " / " &amp; +Stundenplan!H8)</f>
        <v/>
      </c>
      <c r="C39" s="11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7"/>
      <c r="AC39" s="110"/>
    </row>
    <row r="40" spans="1:29" s="33" customFormat="1" ht="12" customHeight="1">
      <c r="A40" s="101">
        <f>+Stundenplan!G9</f>
        <v>30</v>
      </c>
      <c r="B40" s="119" t="str">
        <f>IF(+Stundenplan!K9="","",+Stundenplan!K9 &amp; " / " &amp; +Stundenplan!H9)</f>
        <v/>
      </c>
      <c r="C40" s="11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7"/>
      <c r="AC40" s="110"/>
    </row>
    <row r="41" spans="1:29" s="33" customFormat="1" ht="12" customHeight="1">
      <c r="A41" s="101">
        <f>+Stundenplan!G10</f>
        <v>31</v>
      </c>
      <c r="B41" s="119" t="str">
        <f>IF(+Stundenplan!K10="","",+Stundenplan!K10 &amp; " / " &amp; +Stundenplan!H10)</f>
        <v/>
      </c>
      <c r="C41" s="11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7"/>
      <c r="AC41" s="110"/>
    </row>
    <row r="42" spans="1:29" s="33" customFormat="1" ht="12" customHeight="1">
      <c r="A42" s="101">
        <f>+Stundenplan!G11</f>
        <v>32</v>
      </c>
      <c r="B42" s="119" t="str">
        <f>IF(+Stundenplan!K11="","",+Stundenplan!K11 &amp; " / " &amp; +Stundenplan!H11)</f>
        <v/>
      </c>
      <c r="C42" s="11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7"/>
      <c r="AC42" s="110"/>
    </row>
    <row r="43" spans="1:29" s="33" customFormat="1" ht="12" customHeight="1">
      <c r="A43" s="101">
        <f>+Stundenplan!G12</f>
        <v>33</v>
      </c>
      <c r="B43" s="119" t="str">
        <f>IF(+Stundenplan!K12="","",+Stundenplan!K12 &amp; " / " &amp; +Stundenplan!H12)</f>
        <v/>
      </c>
      <c r="C43" s="11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7"/>
      <c r="AC43" s="110"/>
    </row>
    <row r="44" spans="1:29" s="33" customFormat="1" ht="12" customHeight="1">
      <c r="A44" s="101">
        <f>+Stundenplan!G13</f>
        <v>34</v>
      </c>
      <c r="B44" s="119" t="str">
        <f>IF(+Stundenplan!K13="","",+Stundenplan!K13 &amp; " / " &amp; +Stundenplan!H13)</f>
        <v/>
      </c>
      <c r="C44" s="11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7"/>
      <c r="AC44" s="110"/>
    </row>
    <row r="45" spans="1:29" s="33" customFormat="1" ht="12" customHeight="1">
      <c r="A45" s="101">
        <f>+Stundenplan!G14</f>
        <v>35</v>
      </c>
      <c r="B45" s="119" t="str">
        <f>IF(+Stundenplan!K14="","",+Stundenplan!K14 &amp; " / " &amp; +Stundenplan!H14)</f>
        <v/>
      </c>
      <c r="C45" s="11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7"/>
      <c r="AC45" s="110"/>
    </row>
    <row r="46" spans="1:29" s="33" customFormat="1" ht="12" customHeight="1">
      <c r="A46" s="101">
        <f>+Stundenplan!G15</f>
        <v>36</v>
      </c>
      <c r="B46" s="119" t="str">
        <f>IF(+Stundenplan!K15="","",+Stundenplan!K15 &amp; " / " &amp; +Stundenplan!H15)</f>
        <v/>
      </c>
      <c r="C46" s="11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7"/>
      <c r="AC46" s="110"/>
    </row>
    <row r="47" spans="1:29" s="33" customFormat="1" ht="12" customHeight="1">
      <c r="A47" s="101">
        <f>+Stundenplan!G16</f>
        <v>37</v>
      </c>
      <c r="B47" s="119" t="str">
        <f>IF(+Stundenplan!K16="","",+Stundenplan!K16 &amp; " / " &amp; +Stundenplan!H16)</f>
        <v/>
      </c>
      <c r="C47" s="11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7"/>
      <c r="AC47" s="110"/>
    </row>
    <row r="48" spans="1:29" s="33" customFormat="1" ht="12" customHeight="1">
      <c r="A48" s="101">
        <f>+Stundenplan!G17</f>
        <v>38</v>
      </c>
      <c r="B48" s="119" t="str">
        <f>IF(+Stundenplan!K17="","",+Stundenplan!K17 &amp; " / " &amp; +Stundenplan!H17)</f>
        <v/>
      </c>
      <c r="C48" s="11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110"/>
    </row>
    <row r="49" spans="1:29" s="33" customFormat="1" ht="12" customHeight="1">
      <c r="A49" s="101">
        <f>+Stundenplan!G18</f>
        <v>39</v>
      </c>
      <c r="B49" s="119" t="str">
        <f>IF(+Stundenplan!K18="","",+Stundenplan!K18 &amp; " / " &amp; +Stundenplan!H18)</f>
        <v/>
      </c>
      <c r="C49" s="11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110"/>
    </row>
    <row r="50" spans="1:29" s="33" customFormat="1" ht="12" customHeight="1">
      <c r="A50" s="101">
        <f>+Stundenplan!G19</f>
        <v>40</v>
      </c>
      <c r="B50" s="119" t="str">
        <f>IF(+Stundenplan!K19="","",+Stundenplan!K19 &amp; " / " &amp; +Stundenplan!H19)</f>
        <v/>
      </c>
      <c r="C50" s="11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110"/>
    </row>
    <row r="51" spans="1:29" s="33" customFormat="1" ht="12" customHeight="1">
      <c r="A51" s="101">
        <f>+Stundenplan!G20</f>
        <v>41</v>
      </c>
      <c r="B51" s="119" t="str">
        <f>IF(+Stundenplan!K20="","",+Stundenplan!K20 &amp; " / " &amp; +Stundenplan!H20)</f>
        <v/>
      </c>
      <c r="C51" s="11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110"/>
    </row>
    <row r="52" spans="1:29" s="33" customFormat="1" ht="12" customHeight="1">
      <c r="A52" s="101">
        <f>+Stundenplan!G21</f>
        <v>42</v>
      </c>
      <c r="B52" s="119" t="str">
        <f>IF(+Stundenplan!K21="","",+Stundenplan!K21 &amp; " / " &amp; +Stundenplan!H21)</f>
        <v/>
      </c>
      <c r="C52" s="11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7"/>
      <c r="AC52" s="110"/>
    </row>
    <row r="53" spans="1:29" s="33" customFormat="1" ht="12" customHeight="1">
      <c r="A53" s="101">
        <f>+Stundenplan!G22</f>
        <v>43</v>
      </c>
      <c r="B53" s="119" t="str">
        <f>IF(+Stundenplan!K22="","",+Stundenplan!K22 &amp; " / " &amp; +Stundenplan!H22)</f>
        <v/>
      </c>
      <c r="C53" s="11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7"/>
      <c r="AC53" s="110"/>
    </row>
    <row r="54" spans="1:29" s="33" customFormat="1" ht="12" customHeight="1">
      <c r="A54" s="101">
        <f>+Stundenplan!G23</f>
        <v>44</v>
      </c>
      <c r="B54" s="119" t="str">
        <f>IF(+Stundenplan!K23="","",+Stundenplan!K23 &amp; " / " &amp; +Stundenplan!H23)</f>
        <v/>
      </c>
      <c r="C54" s="11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7"/>
      <c r="AC54" s="110"/>
    </row>
    <row r="55" spans="1:29" s="33" customFormat="1" ht="12" customHeight="1">
      <c r="A55" s="101">
        <f>+Stundenplan!G24</f>
        <v>45</v>
      </c>
      <c r="B55" s="119" t="str">
        <f>IF(+Stundenplan!K24="","",+Stundenplan!K24 &amp; " / " &amp; +Stundenplan!H24)</f>
        <v/>
      </c>
      <c r="C55" s="11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7"/>
      <c r="AC55" s="110"/>
    </row>
    <row r="56" spans="1:29" s="33" customFormat="1" ht="12" customHeight="1">
      <c r="A56" s="101">
        <f>+Stundenplan!G25</f>
        <v>46</v>
      </c>
      <c r="B56" s="119" t="str">
        <f>IF(+Stundenplan!K25="","",+Stundenplan!K25 &amp; " / " &amp; +Stundenplan!H25)</f>
        <v/>
      </c>
      <c r="C56" s="11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7"/>
      <c r="AC56" s="110"/>
    </row>
    <row r="57" spans="1:29" s="33" customFormat="1" ht="12" customHeight="1">
      <c r="A57" s="101">
        <f>+Stundenplan!G26</f>
        <v>47</v>
      </c>
      <c r="B57" s="119" t="str">
        <f>IF(+Stundenplan!K26="","",+Stundenplan!K26 &amp; " / " &amp; +Stundenplan!H26)</f>
        <v/>
      </c>
      <c r="C57" s="11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7"/>
      <c r="AC57" s="110"/>
    </row>
    <row r="58" spans="1:29" s="33" customFormat="1" ht="12" customHeight="1">
      <c r="A58" s="101">
        <f>+Stundenplan!G27</f>
        <v>48</v>
      </c>
      <c r="B58" s="119" t="str">
        <f>IF(+Stundenplan!K27="","",+Stundenplan!K27 &amp; " / " &amp; +Stundenplan!H27)</f>
        <v/>
      </c>
      <c r="C58" s="11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7"/>
      <c r="AC58" s="110"/>
    </row>
    <row r="59" spans="1:29" s="33" customFormat="1" ht="12" customHeight="1">
      <c r="A59" s="101">
        <f>+Stundenplan!G28</f>
        <v>49</v>
      </c>
      <c r="B59" s="119" t="str">
        <f>IF(+Stundenplan!K28="","",+Stundenplan!K28 &amp; " / " &amp; +Stundenplan!H28)</f>
        <v/>
      </c>
      <c r="C59" s="11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7"/>
      <c r="AC59" s="110"/>
    </row>
    <row r="60" spans="1:29" s="33" customFormat="1" ht="12" customHeight="1">
      <c r="A60" s="101">
        <f>+Stundenplan!G29</f>
        <v>50</v>
      </c>
      <c r="B60" s="120" t="str">
        <f>IF(+Stundenplan!K29="","",+Stundenplan!K29 &amp; " / " &amp; +Stundenplan!H29)</f>
        <v/>
      </c>
      <c r="C60" s="117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2"/>
      <c r="AC60" s="113"/>
    </row>
  </sheetData>
  <sheetProtection algorithmName="SHA-512" hashValue="xkTsGLSmmuWDA41yI5xXof/hOZwk8kGmObPAuXXYLCMVPUM2LItbrk4rKOqi1Qss8+DSKQaQi2yBWO4pozJDog==" saltValue="0+aJ6i026LPy61L3YySUJA==" spinCount="100000" sheet="1" objects="1" scenarios="1" selectLockedCells="1"/>
  <mergeCells count="2">
    <mergeCell ref="C1:O1"/>
    <mergeCell ref="B2:D2"/>
  </mergeCells>
  <phoneticPr fontId="26" type="noConversion"/>
  <dataValidations count="1">
    <dataValidation type="whole" errorStyle="warning" allowBlank="1" showInputMessage="1" showErrorMessage="1" errorTitle="&quot;nachgeholt&quot;:" error="Es können nur Werte zwischen 0 und 19 eingegeben werden." promptTitle="&quot;nachgeholt&quot;:" prompt="Bitte geben Sie die Anzahl nachgeholter Lektionen ein." sqref="AB11:AC60" xr:uid="{00000000-0002-0000-0100-000000000000}">
      <formula1>0</formula1>
      <formula2>19</formula2>
    </dataValidation>
  </dataValidations>
  <pageMargins left="0.33333333333333331" right="0.2" top="0.28000000000000003" bottom="0.2" header="0.51" footer="0.2"/>
  <pageSetup paperSize="9" fitToHeight="0" orientation="landscape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'Anleitung Info'!$B$34:$B$39</xm:f>
          </x14:formula1>
          <xm:sqref>C11:AA60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U43"/>
  <sheetViews>
    <sheetView zoomScaleSheetLayoutView="100" workbookViewId="0">
      <selection activeCell="H26" sqref="H26"/>
    </sheetView>
  </sheetViews>
  <sheetFormatPr baseColWidth="10" defaultColWidth="11.5" defaultRowHeight="13"/>
  <cols>
    <col min="1" max="1" width="3.1640625" customWidth="1"/>
    <col min="2" max="7" width="4.1640625" style="2" customWidth="1"/>
    <col min="8" max="8" width="171.6640625" style="2" customWidth="1"/>
    <col min="9" max="12" width="4.1640625" style="2" hidden="1" customWidth="1"/>
    <col min="13" max="13" width="8.6640625" style="2" hidden="1" customWidth="1"/>
    <col min="14" max="17" width="5.6640625" style="2" hidden="1" customWidth="1"/>
    <col min="18" max="18" width="5.33203125" customWidth="1"/>
    <col min="19" max="19" width="5.5" customWidth="1"/>
    <col min="20" max="21" width="11.5" hidden="1" customWidth="1"/>
  </cols>
  <sheetData>
    <row r="1" spans="1:19" ht="14" customHeight="1">
      <c r="A1" s="13"/>
    </row>
    <row r="2" spans="1:19" s="3" customFormat="1" ht="10.25" customHeight="1">
      <c r="A2" s="8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7"/>
      <c r="P2" s="7"/>
      <c r="Q2" s="7"/>
      <c r="R2" s="7"/>
      <c r="S2" s="9"/>
    </row>
    <row r="3" spans="1:19" s="3" customFormat="1" ht="38" customHeight="1">
      <c r="A3" s="136"/>
      <c r="B3" s="137" t="s">
        <v>24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5"/>
      <c r="S3" s="10"/>
    </row>
    <row r="4" spans="1:19" s="3" customFormat="1" ht="20" customHeight="1">
      <c r="A4" s="136"/>
      <c r="B4" s="18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5"/>
      <c r="S4" s="10"/>
    </row>
    <row r="5" spans="1:19" s="3" customFormat="1" ht="20" customHeight="1">
      <c r="A5" s="11"/>
      <c r="B5" s="137" t="s">
        <v>66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7"/>
      <c r="S5" s="12"/>
    </row>
    <row r="6" spans="1:19" s="3" customFormat="1" ht="20" customHeight="1">
      <c r="A6" s="11"/>
      <c r="B6" s="124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7"/>
      <c r="S6" s="12"/>
    </row>
    <row r="7" spans="1:19" s="3" customFormat="1" ht="39" customHeight="1">
      <c r="A7" s="11"/>
      <c r="B7" s="124">
        <v>1</v>
      </c>
      <c r="C7" s="139" t="s">
        <v>35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7"/>
      <c r="S7" s="12"/>
    </row>
    <row r="8" spans="1:19" s="3" customFormat="1" ht="22.25" customHeight="1">
      <c r="A8" s="11"/>
      <c r="B8" s="124">
        <v>2</v>
      </c>
      <c r="C8" s="139" t="s">
        <v>37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7"/>
      <c r="S8" s="12"/>
    </row>
    <row r="9" spans="1:19" s="3" customFormat="1" ht="22.25" customHeight="1">
      <c r="A9" s="11"/>
      <c r="B9" s="124">
        <v>3</v>
      </c>
      <c r="C9" s="139" t="s">
        <v>41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7"/>
      <c r="S9" s="12"/>
    </row>
    <row r="10" spans="1:19" s="3" customFormat="1" ht="22.25" customHeight="1">
      <c r="A10" s="11"/>
      <c r="B10" s="124">
        <v>4</v>
      </c>
      <c r="C10" s="139" t="s">
        <v>40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7"/>
      <c r="S10" s="12"/>
    </row>
    <row r="11" spans="1:19" s="3" customFormat="1" ht="39" customHeight="1">
      <c r="A11" s="11"/>
      <c r="B11" s="124">
        <v>5</v>
      </c>
      <c r="C11" s="139" t="s">
        <v>36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7"/>
      <c r="S11" s="12"/>
    </row>
    <row r="12" spans="1:19" s="3" customFormat="1" ht="20" customHeight="1">
      <c r="A12" s="11"/>
      <c r="B12" s="124">
        <v>6</v>
      </c>
      <c r="C12" s="139" t="s">
        <v>38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7"/>
      <c r="S12" s="12"/>
    </row>
    <row r="13" spans="1:19" s="3" customFormat="1" ht="39" customHeight="1">
      <c r="A13" s="11"/>
      <c r="B13" s="124">
        <v>7</v>
      </c>
      <c r="C13" s="139" t="s">
        <v>39</v>
      </c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7"/>
      <c r="S13" s="12"/>
    </row>
    <row r="14" spans="1:19" s="3" customFormat="1" ht="20" customHeight="1">
      <c r="A14" s="11"/>
      <c r="B14" s="124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7"/>
      <c r="S14" s="12"/>
    </row>
    <row r="15" spans="1:19" s="3" customFormat="1" ht="20" customHeight="1">
      <c r="A15" s="11"/>
      <c r="B15" s="124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7"/>
      <c r="S15" s="12"/>
    </row>
    <row r="16" spans="1:19">
      <c r="B16" s="6"/>
      <c r="C16" s="5"/>
      <c r="D16" s="5"/>
      <c r="E16" s="5"/>
    </row>
    <row r="20" spans="2:2">
      <c r="B20" s="5" t="s">
        <v>34</v>
      </c>
    </row>
    <row r="22" spans="2:2" ht="14">
      <c r="B22" s="19" t="s">
        <v>18</v>
      </c>
    </row>
    <row r="23" spans="2:2" ht="16">
      <c r="B23" s="1" t="s">
        <v>0</v>
      </c>
    </row>
    <row r="24" spans="2:2" ht="16">
      <c r="B24" s="1" t="s">
        <v>1</v>
      </c>
    </row>
    <row r="25" spans="2:2" ht="16">
      <c r="B25" s="1" t="s">
        <v>10</v>
      </c>
    </row>
    <row r="26" spans="2:2" ht="16">
      <c r="B26" s="1" t="s">
        <v>11</v>
      </c>
    </row>
    <row r="27" spans="2:2" ht="16">
      <c r="B27" s="1" t="s">
        <v>12</v>
      </c>
    </row>
    <row r="28" spans="2:2" ht="16">
      <c r="B28" s="1" t="s">
        <v>2</v>
      </c>
    </row>
    <row r="33" spans="2:2" ht="14">
      <c r="B33" s="4" t="s">
        <v>18</v>
      </c>
    </row>
    <row r="34" spans="2:2" ht="16">
      <c r="B34" s="90" t="s">
        <v>29</v>
      </c>
    </row>
    <row r="35" spans="2:2" ht="16">
      <c r="B35" s="89" t="s">
        <v>31</v>
      </c>
    </row>
    <row r="36" spans="2:2" ht="16">
      <c r="B36" s="90" t="s">
        <v>6</v>
      </c>
    </row>
    <row r="37" spans="2:2" ht="16">
      <c r="B37" s="89" t="s">
        <v>30</v>
      </c>
    </row>
    <row r="38" spans="2:2" ht="16">
      <c r="B38" s="90" t="s">
        <v>7</v>
      </c>
    </row>
    <row r="39" spans="2:2" ht="16">
      <c r="B39" s="89" t="s">
        <v>8</v>
      </c>
    </row>
    <row r="40" spans="2:2">
      <c r="B40"/>
    </row>
    <row r="41" spans="2:2">
      <c r="B41"/>
    </row>
    <row r="42" spans="2:2">
      <c r="B42"/>
    </row>
    <row r="43" spans="2:2">
      <c r="B43"/>
    </row>
  </sheetData>
  <sheetProtection algorithmName="SHA-512" hashValue="Xc2ZxbAKavAtCmBVknXtlyxB8KaguF9NYV7k9ZA8WRQI6UhdAnBq+rWmxVy76dTNuTWvf6DydfmNySRJUxd5xA==" saltValue="+nOdajc6AgvaX592n0WQ/w==" spinCount="100000" sheet="1" objects="1" scenarios="1" selectLockedCells="1"/>
  <mergeCells count="10">
    <mergeCell ref="A3:A4"/>
    <mergeCell ref="B3:Q3"/>
    <mergeCell ref="B5:Q5"/>
    <mergeCell ref="C7:Q7"/>
    <mergeCell ref="C13:Q13"/>
    <mergeCell ref="C12:Q12"/>
    <mergeCell ref="C11:Q11"/>
    <mergeCell ref="C8:Q8"/>
    <mergeCell ref="C10:Q10"/>
    <mergeCell ref="C9:Q9"/>
  </mergeCells>
  <phoneticPr fontId="26" type="noConversion"/>
  <pageMargins left="0.6692913385826772" right="0.30208333333333331" top="0.98425196850393704" bottom="0.19685039370078741" header="0.39370078740157483" footer="0.19685039370078741"/>
  <pageSetup paperSize="9" orientation="portrait" verticalDpi="300"/>
  <headerFooter>
    <oddFooter>&amp;RSeite &amp;P / &amp;N</oddFooter>
  </headerFooter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2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Stundenplan</vt:lpstr>
      <vt:lpstr>Absenzenliste</vt:lpstr>
      <vt:lpstr>Anleitung Info</vt:lpstr>
      <vt:lpstr>Absenzenliste!Druckbereich</vt:lpstr>
      <vt:lpstr>'Anleitung Info'!Druckbereich</vt:lpstr>
      <vt:lpstr>Stundenplan!Druckbereich</vt:lpstr>
      <vt:lpstr>Absenzenliste!Drucktitel</vt:lpstr>
      <vt:lpstr>'Anleitung Info'!Drucktitel</vt:lpstr>
    </vt:vector>
  </TitlesOfParts>
  <Manager/>
  <Company>Jungendmusikschule Winterthur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Moser</dc:creator>
  <cp:keywords/>
  <dc:description/>
  <cp:lastModifiedBy>Anita Lernhart</cp:lastModifiedBy>
  <cp:lastPrinted>2024-05-14T12:06:51Z</cp:lastPrinted>
  <dcterms:created xsi:type="dcterms:W3CDTF">2006-04-27T08:09:24Z</dcterms:created>
  <dcterms:modified xsi:type="dcterms:W3CDTF">2025-12-05T08:40:15Z</dcterms:modified>
  <cp:category/>
</cp:coreProperties>
</file>